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NAM HOC 2021_2022\3. Kỳ XUÂN 2022\3. Nháp Xuân 2022\"/>
    </mc:Choice>
  </mc:AlternateContent>
  <bookViews>
    <workbookView xWindow="0" yWindow="0" windowWidth="28800" windowHeight="12435" tabRatio="904"/>
  </bookViews>
  <sheets>
    <sheet name="Kế hoạch XUÂN 2022" sheetId="159" r:id="rId1"/>
    <sheet name="Thực tập K60" sheetId="186" r:id="rId2"/>
    <sheet name="K63" sheetId="187" r:id="rId3"/>
  </sheets>
  <externalReferences>
    <externalReference r:id="rId4"/>
    <externalReference r:id="rId5"/>
    <externalReference r:id="rId6"/>
    <externalReference r:id="rId7"/>
    <externalReference r:id="rId8"/>
  </externalReferences>
  <definedNames>
    <definedName name="_Fill" localSheetId="2" hidden="1">#REF!</definedName>
    <definedName name="_Fill" localSheetId="0" hidden="1">#REF!</definedName>
    <definedName name="_Fill" localSheetId="1" hidden="1">#REF!</definedName>
    <definedName name="_Fill" hidden="1">#REF!</definedName>
    <definedName name="_xlnm._FilterDatabase" localSheetId="2" hidden="1">'K63'!$A$1:$K$482</definedName>
    <definedName name="_xlnm._FilterDatabase" localSheetId="0" hidden="1">'Kế hoạch XUÂN 2022'!$A$9:$J$1296</definedName>
    <definedName name="_xlnm._FilterDatabase" localSheetId="1" hidden="1">'Thực tập K60'!$A$9:$AO$93</definedName>
    <definedName name="chuongtrinhdt" localSheetId="2">#REF!</definedName>
    <definedName name="chuongtrinhdt">#REF!</definedName>
    <definedName name="CTDT" localSheetId="2">#REF!</definedName>
    <definedName name="CTDT">#REF!</definedName>
    <definedName name="DVHTr">[1]TKLV1!$D$4:$BI$4</definedName>
    <definedName name="dvhtr_1">[2]TKLV1!$D$4:$BI$4</definedName>
    <definedName name="hk2k51" localSheetId="2">#REF!</definedName>
    <definedName name="hk2k51">#REF!</definedName>
    <definedName name="K50_51" localSheetId="2">#REF!</definedName>
    <definedName name="K50_51">#REF!</definedName>
    <definedName name="khoa50">'[3].'!$G$1:$H$9</definedName>
    <definedName name="khoa51">'[3].'!$D$1:$E$9</definedName>
    <definedName name="khoa52" localSheetId="2">#REF!</definedName>
    <definedName name="khoa52">#REF!</definedName>
    <definedName name="khoa53" localSheetId="2">#REF!</definedName>
    <definedName name="khoa53">#REF!</definedName>
    <definedName name="khoa54" localSheetId="2">#REF!</definedName>
    <definedName name="khoa54">#REF!</definedName>
    <definedName name="khoa55" localSheetId="2">#REF!</definedName>
    <definedName name="khoa55">#REF!</definedName>
    <definedName name="_xlnm.Print_Area" localSheetId="2">'K63'!$A$1:$K$341</definedName>
    <definedName name="_xlnm.Print_Titles" localSheetId="2">'K63'!$1:$1</definedName>
    <definedName name="t" localSheetId="2">[4]TKLV1!$D$4:$BI$4</definedName>
    <definedName name="t">[5]TKLV1!$D$4:$BI$4</definedName>
    <definedName name="TKB_HK3" localSheetId="2">#REF!</definedName>
    <definedName name="TKB_HK3">#REF!</definedName>
  </definedNames>
  <calcPr calcId="152511"/>
  <fileRecoveryPr autoRecover="0"/>
</workbook>
</file>

<file path=xl/calcChain.xml><?xml version="1.0" encoding="utf-8"?>
<calcChain xmlns="http://schemas.openxmlformats.org/spreadsheetml/2006/main">
  <c r="F287" i="159" l="1"/>
  <c r="F286" i="159"/>
  <c r="F288" i="159"/>
  <c r="F285" i="159"/>
  <c r="F415" i="159"/>
  <c r="F412" i="159"/>
  <c r="F331" i="159"/>
  <c r="F414" i="159"/>
  <c r="F411" i="159"/>
  <c r="F410" i="159"/>
  <c r="F578" i="159" l="1"/>
  <c r="F575" i="159"/>
  <c r="F525" i="159" l="1"/>
  <c r="F527" i="159"/>
  <c r="F1294" i="159"/>
  <c r="A3" i="187" l="1"/>
  <c r="A4" i="187" s="1"/>
  <c r="A5" i="187" s="1"/>
  <c r="A6" i="187" s="1"/>
  <c r="A7" i="187" s="1"/>
  <c r="A8" i="187" s="1"/>
  <c r="A9" i="187" s="1"/>
  <c r="A10" i="187" s="1"/>
  <c r="A11" i="187" s="1"/>
  <c r="A12" i="187" s="1"/>
  <c r="A13" i="187" s="1"/>
  <c r="A14" i="187" s="1"/>
  <c r="A15" i="187" s="1"/>
  <c r="A16" i="187" s="1"/>
  <c r="A17" i="187" s="1"/>
  <c r="A18" i="187" s="1"/>
  <c r="A19" i="187" s="1"/>
  <c r="A20" i="187" s="1"/>
  <c r="A21" i="187" s="1"/>
  <c r="A22" i="187" s="1"/>
  <c r="A23" i="187" s="1"/>
  <c r="A24" i="187" s="1"/>
  <c r="A25" i="187" s="1"/>
  <c r="A26" i="187" s="1"/>
  <c r="A27" i="187" s="1"/>
  <c r="A28" i="187" s="1"/>
  <c r="A29" i="187" s="1"/>
  <c r="A30" i="187" s="1"/>
  <c r="A31" i="187" s="1"/>
  <c r="A32" i="187" s="1"/>
  <c r="A33" i="187" s="1"/>
  <c r="A34" i="187" s="1"/>
  <c r="A35" i="187" s="1"/>
  <c r="A36" i="187" s="1"/>
  <c r="A37" i="187" s="1"/>
  <c r="A38" i="187" s="1"/>
  <c r="A39" i="187" s="1"/>
  <c r="A40" i="187" s="1"/>
  <c r="A41" i="187" s="1"/>
  <c r="A42" i="187" s="1"/>
  <c r="A43" i="187" s="1"/>
  <c r="A44" i="187" s="1"/>
  <c r="A45" i="187" s="1"/>
  <c r="A46" i="187" s="1"/>
  <c r="A47" i="187" s="1"/>
  <c r="A48" i="187" s="1"/>
  <c r="A49" i="187" s="1"/>
  <c r="A50" i="187" s="1"/>
  <c r="A51" i="187" s="1"/>
  <c r="A52" i="187" s="1"/>
  <c r="A53" i="187" s="1"/>
  <c r="A54" i="187" s="1"/>
  <c r="A55" i="187" s="1"/>
  <c r="A56" i="187" s="1"/>
  <c r="A57" i="187" s="1"/>
  <c r="A58" i="187" s="1"/>
  <c r="A59" i="187" s="1"/>
  <c r="A60" i="187" s="1"/>
  <c r="A61" i="187" s="1"/>
  <c r="A62" i="187" s="1"/>
  <c r="A63" i="187" s="1"/>
  <c r="A64" i="187" s="1"/>
  <c r="A65" i="187" s="1"/>
  <c r="A66" i="187" s="1"/>
  <c r="A67" i="187" s="1"/>
  <c r="A68" i="187" s="1"/>
  <c r="A69" i="187" s="1"/>
  <c r="A70" i="187" s="1"/>
  <c r="A71" i="187" s="1"/>
  <c r="A72" i="187" s="1"/>
  <c r="A73" i="187" s="1"/>
  <c r="A74" i="187" s="1"/>
  <c r="A75" i="187" s="1"/>
  <c r="A76" i="187" s="1"/>
  <c r="A77" i="187" s="1"/>
  <c r="A78" i="187" s="1"/>
  <c r="A79" i="187" s="1"/>
  <c r="A80" i="187" s="1"/>
  <c r="A81" i="187" s="1"/>
  <c r="A82" i="187" s="1"/>
  <c r="A83" i="187" s="1"/>
  <c r="A84" i="187" s="1"/>
  <c r="A85" i="187" s="1"/>
  <c r="A86" i="187" s="1"/>
  <c r="A87" i="187" s="1"/>
  <c r="A88" i="187" s="1"/>
  <c r="A89" i="187" s="1"/>
  <c r="A90" i="187" s="1"/>
  <c r="A91" i="187" s="1"/>
  <c r="A92" i="187" s="1"/>
  <c r="A93" i="187" s="1"/>
  <c r="A94" i="187" s="1"/>
  <c r="A95" i="187" s="1"/>
  <c r="A96" i="187" s="1"/>
  <c r="A97" i="187" s="1"/>
  <c r="A98" i="187" s="1"/>
  <c r="A99" i="187" s="1"/>
  <c r="A100" i="187" s="1"/>
  <c r="A101" i="187" s="1"/>
  <c r="A102" i="187" s="1"/>
  <c r="A103" i="187" s="1"/>
  <c r="A104" i="187" s="1"/>
  <c r="A105" i="187" s="1"/>
  <c r="A106" i="187" s="1"/>
  <c r="A107" i="187" s="1"/>
  <c r="A108" i="187" s="1"/>
  <c r="A109" i="187" s="1"/>
  <c r="A110" i="187" s="1"/>
  <c r="A111" i="187" s="1"/>
  <c r="A112" i="187" s="1"/>
  <c r="A113" i="187" s="1"/>
  <c r="A114" i="187" s="1"/>
  <c r="A115" i="187" s="1"/>
  <c r="A116" i="187" s="1"/>
  <c r="A117" i="187" s="1"/>
  <c r="A118" i="187" s="1"/>
  <c r="A119" i="187" s="1"/>
  <c r="A120" i="187" s="1"/>
  <c r="A121" i="187" s="1"/>
  <c r="A122" i="187" s="1"/>
  <c r="A123" i="187" s="1"/>
  <c r="A124" i="187" s="1"/>
  <c r="A125" i="187" s="1"/>
  <c r="A126" i="187" s="1"/>
  <c r="A127" i="187" s="1"/>
  <c r="A128" i="187" s="1"/>
  <c r="A129" i="187" s="1"/>
  <c r="A130" i="187" s="1"/>
  <c r="A131" i="187" s="1"/>
  <c r="A132" i="187" s="1"/>
  <c r="A133" i="187" s="1"/>
  <c r="A134" i="187" s="1"/>
  <c r="A135" i="187" s="1"/>
  <c r="A136" i="187" s="1"/>
  <c r="A137" i="187" s="1"/>
  <c r="A138" i="187" s="1"/>
  <c r="A139" i="187" s="1"/>
  <c r="A140" i="187" s="1"/>
  <c r="A141" i="187" s="1"/>
  <c r="A142" i="187" s="1"/>
  <c r="A143" i="187" s="1"/>
  <c r="A144" i="187" s="1"/>
  <c r="A145" i="187" s="1"/>
  <c r="A146" i="187" s="1"/>
  <c r="A147" i="187" s="1"/>
  <c r="A148" i="187" s="1"/>
  <c r="A149" i="187" s="1"/>
  <c r="A150" i="187" s="1"/>
  <c r="A151" i="187" s="1"/>
  <c r="A152" i="187" s="1"/>
  <c r="A153" i="187" s="1"/>
  <c r="A154" i="187" s="1"/>
  <c r="A155" i="187" s="1"/>
  <c r="A156" i="187" s="1"/>
  <c r="A157" i="187" s="1"/>
  <c r="A158" i="187" s="1"/>
  <c r="A159" i="187" s="1"/>
  <c r="A160" i="187" s="1"/>
  <c r="A161" i="187" s="1"/>
  <c r="A162" i="187" s="1"/>
  <c r="A163" i="187" s="1"/>
  <c r="A164" i="187" s="1"/>
  <c r="A165" i="187" s="1"/>
  <c r="A166" i="187" s="1"/>
  <c r="A167" i="187" s="1"/>
  <c r="A168" i="187" s="1"/>
  <c r="A169" i="187" s="1"/>
  <c r="A170" i="187" s="1"/>
  <c r="A171" i="187" s="1"/>
  <c r="A172" i="187" s="1"/>
  <c r="A173" i="187" s="1"/>
  <c r="A174" i="187" s="1"/>
  <c r="A175" i="187" s="1"/>
  <c r="A176" i="187" s="1"/>
  <c r="A177" i="187" s="1"/>
  <c r="A178" i="187" s="1"/>
  <c r="A179" i="187" s="1"/>
  <c r="A180" i="187" s="1"/>
  <c r="A181" i="187" s="1"/>
  <c r="A182" i="187" s="1"/>
  <c r="A183" i="187" s="1"/>
  <c r="A184" i="187" s="1"/>
  <c r="A185" i="187" s="1"/>
  <c r="A186" i="187" s="1"/>
  <c r="A187" i="187" s="1"/>
  <c r="A188" i="187" s="1"/>
  <c r="A189" i="187" s="1"/>
  <c r="A190" i="187" s="1"/>
  <c r="A191" i="187" s="1"/>
  <c r="A192" i="187" s="1"/>
  <c r="A193" i="187" s="1"/>
  <c r="A194" i="187" s="1"/>
  <c r="A195" i="187" s="1"/>
  <c r="A196" i="187" s="1"/>
  <c r="A197" i="187" s="1"/>
  <c r="A198" i="187" s="1"/>
  <c r="A199" i="187" s="1"/>
  <c r="A200" i="187" s="1"/>
  <c r="A201" i="187" s="1"/>
  <c r="A202" i="187" s="1"/>
  <c r="A203" i="187" s="1"/>
  <c r="A204" i="187" s="1"/>
  <c r="A205" i="187" s="1"/>
  <c r="A206" i="187" s="1"/>
  <c r="A207" i="187" s="1"/>
  <c r="A208" i="187" s="1"/>
  <c r="A209" i="187" s="1"/>
  <c r="A210" i="187" s="1"/>
  <c r="A211" i="187" s="1"/>
  <c r="A212" i="187" s="1"/>
  <c r="A213" i="187" s="1"/>
  <c r="A214" i="187" s="1"/>
  <c r="A215" i="187" s="1"/>
  <c r="A216" i="187" s="1"/>
  <c r="A217" i="187" s="1"/>
  <c r="A218" i="187" s="1"/>
  <c r="A219" i="187" s="1"/>
  <c r="A220" i="187" s="1"/>
  <c r="A221" i="187" s="1"/>
  <c r="A222" i="187" s="1"/>
  <c r="A223" i="187" s="1"/>
  <c r="A224" i="187" s="1"/>
  <c r="A225" i="187" s="1"/>
  <c r="A226" i="187" s="1"/>
  <c r="A227" i="187" s="1"/>
  <c r="A228" i="187" s="1"/>
  <c r="A229" i="187" s="1"/>
  <c r="A230" i="187" s="1"/>
  <c r="A231" i="187" s="1"/>
  <c r="A232" i="187" s="1"/>
  <c r="A233" i="187" s="1"/>
  <c r="A234" i="187" s="1"/>
  <c r="A235" i="187" s="1"/>
  <c r="A236" i="187" s="1"/>
  <c r="A237" i="187" s="1"/>
  <c r="A238" i="187" s="1"/>
  <c r="A239" i="187" s="1"/>
  <c r="A240" i="187" s="1"/>
  <c r="A241" i="187" s="1"/>
  <c r="A242" i="187" s="1"/>
  <c r="A243" i="187" s="1"/>
  <c r="A244" i="187" s="1"/>
  <c r="A245" i="187" s="1"/>
  <c r="A246" i="187" s="1"/>
  <c r="A247" i="187" s="1"/>
  <c r="A248" i="187" s="1"/>
  <c r="A249" i="187" s="1"/>
  <c r="A250" i="187" s="1"/>
  <c r="A251" i="187" s="1"/>
  <c r="A252" i="187" s="1"/>
  <c r="A253" i="187" s="1"/>
  <c r="A254" i="187" s="1"/>
  <c r="A255" i="187" s="1"/>
  <c r="A256" i="187" s="1"/>
  <c r="A257" i="187" s="1"/>
  <c r="A258" i="187" s="1"/>
  <c r="A259" i="187" s="1"/>
  <c r="A260" i="187" s="1"/>
  <c r="A261" i="187" s="1"/>
  <c r="A262" i="187" s="1"/>
  <c r="A263" i="187" s="1"/>
  <c r="A264" i="187" s="1"/>
  <c r="A265" i="187" s="1"/>
  <c r="A266" i="187" s="1"/>
  <c r="A267" i="187" s="1"/>
  <c r="A268" i="187" s="1"/>
  <c r="A269" i="187" s="1"/>
  <c r="A270" i="187" s="1"/>
  <c r="A271" i="187" s="1"/>
  <c r="A272" i="187" s="1"/>
  <c r="A273" i="187" s="1"/>
  <c r="A274" i="187" s="1"/>
  <c r="A275" i="187" s="1"/>
  <c r="A276" i="187" s="1"/>
  <c r="A277" i="187" s="1"/>
  <c r="A278" i="187" s="1"/>
  <c r="A279" i="187" s="1"/>
  <c r="A280" i="187" s="1"/>
  <c r="A281" i="187" s="1"/>
  <c r="A282" i="187" s="1"/>
  <c r="A283" i="187" s="1"/>
  <c r="A284" i="187" s="1"/>
  <c r="A285" i="187" s="1"/>
  <c r="A286" i="187" s="1"/>
  <c r="A287" i="187" s="1"/>
  <c r="A288" i="187" s="1"/>
  <c r="A289" i="187" s="1"/>
  <c r="A290" i="187" s="1"/>
  <c r="A291" i="187" s="1"/>
  <c r="A292" i="187" s="1"/>
  <c r="A293" i="187" s="1"/>
  <c r="A294" i="187" s="1"/>
  <c r="A295" i="187" s="1"/>
  <c r="A296" i="187" s="1"/>
  <c r="A297" i="187" s="1"/>
  <c r="A298" i="187" s="1"/>
  <c r="A299" i="187" s="1"/>
  <c r="A300" i="187" s="1"/>
  <c r="A301" i="187" s="1"/>
  <c r="A302" i="187" s="1"/>
  <c r="A303" i="187" s="1"/>
  <c r="A304" i="187" s="1"/>
  <c r="A305" i="187" s="1"/>
  <c r="A306" i="187" s="1"/>
  <c r="A307" i="187" s="1"/>
  <c r="A308" i="187" s="1"/>
  <c r="A309" i="187" s="1"/>
  <c r="A310" i="187" s="1"/>
  <c r="A311" i="187" s="1"/>
  <c r="A312" i="187" s="1"/>
  <c r="A313" i="187" s="1"/>
  <c r="A314" i="187" s="1"/>
  <c r="A315" i="187" s="1"/>
  <c r="A316" i="187" s="1"/>
  <c r="A317" i="187" s="1"/>
  <c r="A318" i="187" s="1"/>
  <c r="A319" i="187" s="1"/>
  <c r="A320" i="187" s="1"/>
  <c r="A321" i="187" s="1"/>
  <c r="A322" i="187" s="1"/>
  <c r="A323" i="187" s="1"/>
  <c r="A324" i="187" s="1"/>
  <c r="A325" i="187" s="1"/>
  <c r="A326" i="187" s="1"/>
  <c r="A327" i="187" s="1"/>
  <c r="A328" i="187" s="1"/>
  <c r="A329" i="187" s="1"/>
  <c r="A330" i="187" s="1"/>
  <c r="A331" i="187" s="1"/>
  <c r="A332" i="187" s="1"/>
  <c r="A333" i="187" s="1"/>
  <c r="A334" i="187" s="1"/>
  <c r="A335" i="187" s="1"/>
  <c r="A336" i="187" s="1"/>
  <c r="A337" i="187" s="1"/>
  <c r="A338" i="187" s="1"/>
  <c r="A339" i="187" s="1"/>
  <c r="A340" i="187" s="1"/>
  <c r="A341" i="187" s="1"/>
  <c r="A342" i="187" s="1"/>
  <c r="A343" i="187" s="1"/>
  <c r="A344" i="187" s="1"/>
  <c r="A345" i="187" s="1"/>
  <c r="A346" i="187" s="1"/>
  <c r="A347" i="187" s="1"/>
  <c r="A348" i="187" s="1"/>
  <c r="A349" i="187" s="1"/>
  <c r="A350" i="187" s="1"/>
  <c r="A351" i="187" s="1"/>
  <c r="A352" i="187" s="1"/>
  <c r="A353" i="187" s="1"/>
  <c r="A354" i="187" s="1"/>
  <c r="A355" i="187" s="1"/>
  <c r="A356" i="187" s="1"/>
  <c r="A357" i="187" s="1"/>
  <c r="A358" i="187" s="1"/>
  <c r="A359" i="187" s="1"/>
  <c r="A360" i="187" s="1"/>
  <c r="A361" i="187" s="1"/>
  <c r="A362" i="187" s="1"/>
  <c r="A363" i="187" s="1"/>
  <c r="A364" i="187" s="1"/>
  <c r="A365" i="187" s="1"/>
  <c r="A366" i="187" s="1"/>
  <c r="A367" i="187" s="1"/>
  <c r="A368" i="187" s="1"/>
  <c r="A369" i="187" s="1"/>
  <c r="A370" i="187" s="1"/>
  <c r="A371" i="187" s="1"/>
  <c r="A372" i="187" s="1"/>
  <c r="A373" i="187" s="1"/>
  <c r="A374" i="187" s="1"/>
  <c r="A375" i="187" s="1"/>
  <c r="A376" i="187" s="1"/>
  <c r="A377" i="187" s="1"/>
  <c r="A378" i="187" s="1"/>
  <c r="A379" i="187" s="1"/>
  <c r="A380" i="187" s="1"/>
  <c r="A381" i="187" s="1"/>
  <c r="A382" i="187" s="1"/>
  <c r="A383" i="187" s="1"/>
  <c r="A384" i="187" s="1"/>
  <c r="A385" i="187" s="1"/>
  <c r="A386" i="187" s="1"/>
  <c r="A387" i="187" s="1"/>
  <c r="A388" i="187" s="1"/>
  <c r="A389" i="187" s="1"/>
  <c r="A390" i="187" s="1"/>
  <c r="A391" i="187" s="1"/>
  <c r="A392" i="187" s="1"/>
  <c r="A393" i="187" s="1"/>
  <c r="A394" i="187" s="1"/>
  <c r="A395" i="187" s="1"/>
  <c r="A396" i="187" s="1"/>
  <c r="A397" i="187" s="1"/>
  <c r="A398" i="187" s="1"/>
  <c r="A399" i="187" s="1"/>
  <c r="A400" i="187" s="1"/>
  <c r="A401" i="187" s="1"/>
  <c r="A402" i="187" s="1"/>
  <c r="A403" i="187" s="1"/>
  <c r="A404" i="187" s="1"/>
  <c r="A405" i="187" s="1"/>
  <c r="A406" i="187" s="1"/>
  <c r="A407" i="187" s="1"/>
  <c r="A408" i="187" s="1"/>
  <c r="A409" i="187" s="1"/>
  <c r="A410" i="187" s="1"/>
  <c r="A411" i="187" s="1"/>
  <c r="A412" i="187" s="1"/>
  <c r="A413" i="187" s="1"/>
  <c r="A414" i="187" s="1"/>
  <c r="A415" i="187" s="1"/>
  <c r="A416" i="187" s="1"/>
  <c r="A417" i="187" s="1"/>
  <c r="A418" i="187" s="1"/>
  <c r="A419" i="187" s="1"/>
  <c r="A420" i="187" s="1"/>
  <c r="A421" i="187" s="1"/>
  <c r="A422" i="187" s="1"/>
  <c r="A423" i="187" s="1"/>
  <c r="A424" i="187" s="1"/>
  <c r="A425" i="187" s="1"/>
  <c r="A426" i="187" s="1"/>
  <c r="A427" i="187" s="1"/>
  <c r="A428" i="187" s="1"/>
  <c r="A429" i="187" s="1"/>
  <c r="A430" i="187" s="1"/>
  <c r="A431" i="187" s="1"/>
  <c r="A432" i="187" s="1"/>
  <c r="A433" i="187" s="1"/>
  <c r="A434" i="187" s="1"/>
  <c r="A435" i="187" s="1"/>
  <c r="A436" i="187" s="1"/>
  <c r="A437" i="187" s="1"/>
  <c r="A438" i="187" s="1"/>
  <c r="A439" i="187" s="1"/>
  <c r="A440" i="187" s="1"/>
  <c r="A441" i="187" s="1"/>
  <c r="A442" i="187" s="1"/>
  <c r="A443" i="187" s="1"/>
  <c r="A444" i="187" s="1"/>
  <c r="A445" i="187" s="1"/>
  <c r="A446" i="187" s="1"/>
  <c r="A447" i="187" s="1"/>
  <c r="A448" i="187" s="1"/>
  <c r="A449" i="187" s="1"/>
  <c r="A450" i="187" s="1"/>
  <c r="A451" i="187" s="1"/>
  <c r="A452" i="187" s="1"/>
  <c r="A453" i="187" s="1"/>
  <c r="A454" i="187" s="1"/>
  <c r="A455" i="187" s="1"/>
  <c r="A456" i="187" s="1"/>
  <c r="A457" i="187" s="1"/>
  <c r="A458" i="187" s="1"/>
  <c r="A459" i="187" s="1"/>
  <c r="A460" i="187" s="1"/>
  <c r="A461" i="187" s="1"/>
  <c r="A462" i="187" s="1"/>
  <c r="A463" i="187" s="1"/>
  <c r="A464" i="187" s="1"/>
  <c r="A465" i="187" s="1"/>
  <c r="A466" i="187" s="1"/>
  <c r="A467" i="187" s="1"/>
  <c r="A468" i="187" s="1"/>
  <c r="A469" i="187" s="1"/>
  <c r="A470" i="187" s="1"/>
  <c r="A471" i="187" s="1"/>
  <c r="A472" i="187" s="1"/>
  <c r="A473" i="187" s="1"/>
  <c r="A474" i="187" s="1"/>
  <c r="A475" i="187" s="1"/>
  <c r="A476" i="187" s="1"/>
  <c r="A477" i="187" s="1"/>
  <c r="A478" i="187" s="1"/>
  <c r="A479" i="187" s="1"/>
  <c r="A480" i="187" s="1"/>
  <c r="A481" i="187" s="1"/>
  <c r="A482" i="187" s="1"/>
  <c r="F498" i="159" l="1"/>
  <c r="F1292" i="159"/>
  <c r="F1293" i="159"/>
  <c r="F1295" i="159"/>
  <c r="F1264" i="159"/>
  <c r="F314" i="159" l="1"/>
  <c r="F197" i="159"/>
  <c r="F193" i="159"/>
  <c r="F201" i="159"/>
  <c r="F206" i="159"/>
  <c r="F671" i="159"/>
  <c r="F670" i="159"/>
  <c r="F98" i="159" l="1"/>
  <c r="F863" i="159"/>
  <c r="F267" i="159" l="1"/>
  <c r="F271" i="159"/>
  <c r="F276" i="159"/>
  <c r="F317" i="159" l="1"/>
  <c r="F717" i="159" l="1"/>
  <c r="F61" i="159" l="1"/>
  <c r="F50" i="159"/>
  <c r="F1251" i="159" l="1"/>
  <c r="F1250" i="159"/>
  <c r="F1249" i="159"/>
  <c r="F1047" i="159"/>
  <c r="F847" i="159"/>
  <c r="F841" i="159"/>
  <c r="F853" i="159"/>
  <c r="F563" i="159" l="1"/>
  <c r="F540" i="159"/>
  <c r="F551" i="159"/>
  <c r="F573" i="159"/>
  <c r="F752" i="159" l="1"/>
  <c r="F168" i="159"/>
  <c r="F960" i="159" l="1"/>
  <c r="F825" i="159" l="1"/>
  <c r="F817" i="159"/>
  <c r="F785" i="159"/>
  <c r="F776" i="159"/>
  <c r="F767" i="159"/>
  <c r="F757" i="159"/>
  <c r="F1257" i="159"/>
  <c r="F781" i="159"/>
  <c r="F772" i="159"/>
  <c r="F763" i="159"/>
  <c r="F753" i="159"/>
  <c r="F170" i="159"/>
  <c r="F162" i="159"/>
  <c r="F1254" i="159"/>
  <c r="F1261" i="159"/>
  <c r="AM91" i="186" l="1"/>
  <c r="AL91" i="186"/>
  <c r="E91" i="186"/>
  <c r="AM90" i="186"/>
  <c r="AL90" i="186"/>
  <c r="E90" i="186"/>
  <c r="AM38" i="186"/>
  <c r="AL38" i="186"/>
  <c r="E38" i="186"/>
  <c r="AM33" i="186"/>
  <c r="AL33" i="186"/>
  <c r="E33" i="186"/>
  <c r="AM56" i="186"/>
  <c r="AL56" i="186"/>
  <c r="E56" i="186"/>
  <c r="AM26" i="186"/>
  <c r="AL26" i="186"/>
  <c r="E26" i="186"/>
  <c r="AM25" i="186"/>
  <c r="AL25" i="186"/>
  <c r="E25" i="186"/>
  <c r="AM84" i="186"/>
  <c r="AL84" i="186"/>
  <c r="E84" i="186"/>
  <c r="AM85" i="186"/>
  <c r="AL85" i="186"/>
  <c r="E85" i="186"/>
  <c r="AM13" i="186"/>
  <c r="AL13" i="186"/>
  <c r="E13" i="186"/>
  <c r="AM41" i="186"/>
  <c r="AL41" i="186"/>
  <c r="E41" i="186"/>
  <c r="AM50" i="186"/>
  <c r="AL50" i="186"/>
  <c r="E50" i="186"/>
  <c r="AM49" i="186"/>
  <c r="AL49" i="186"/>
  <c r="E49" i="186"/>
  <c r="AM37" i="186"/>
  <c r="AL37" i="186"/>
  <c r="E37" i="186"/>
  <c r="AM36" i="186"/>
  <c r="AL36" i="186"/>
  <c r="E36" i="186"/>
  <c r="AM48" i="186"/>
  <c r="AL48" i="186"/>
  <c r="E48" i="186"/>
  <c r="AM47" i="186"/>
  <c r="AL47" i="186"/>
  <c r="E47" i="186"/>
  <c r="AM83" i="186"/>
  <c r="AL83" i="186"/>
  <c r="E83" i="186"/>
  <c r="AM82" i="186"/>
  <c r="AL82" i="186"/>
  <c r="E82" i="186"/>
  <c r="AM89" i="186"/>
  <c r="AL89" i="186"/>
  <c r="E89" i="186"/>
  <c r="AM14" i="186"/>
  <c r="AL14" i="186"/>
  <c r="E14" i="186"/>
  <c r="AM53" i="186"/>
  <c r="AL53" i="186"/>
  <c r="E53" i="186"/>
  <c r="AM52" i="186"/>
  <c r="AL52" i="186"/>
  <c r="E52" i="186"/>
  <c r="AM51" i="186"/>
  <c r="AL51" i="186"/>
  <c r="E51" i="186"/>
  <c r="AM66" i="186"/>
  <c r="AL66" i="186"/>
  <c r="E66" i="186"/>
  <c r="AM65" i="186"/>
  <c r="AL65" i="186"/>
  <c r="E65" i="186"/>
  <c r="AM64" i="186"/>
  <c r="AL64" i="186"/>
  <c r="E64" i="186"/>
  <c r="AM63" i="186"/>
  <c r="AL63" i="186"/>
  <c r="E63" i="186"/>
  <c r="AM62" i="186"/>
  <c r="AL62" i="186"/>
  <c r="E62" i="186"/>
  <c r="AM55" i="186"/>
  <c r="AL55" i="186"/>
  <c r="E55" i="186"/>
  <c r="AM59" i="186"/>
  <c r="AL59" i="186"/>
  <c r="E59" i="186"/>
  <c r="AM58" i="186"/>
  <c r="AL58" i="186"/>
  <c r="E58" i="186"/>
  <c r="AM35" i="186"/>
  <c r="AL35" i="186"/>
  <c r="E35" i="186"/>
  <c r="AM34" i="186"/>
  <c r="AL34" i="186"/>
  <c r="E34" i="186"/>
  <c r="AM16" i="186"/>
  <c r="AL16" i="186"/>
  <c r="E16" i="186"/>
  <c r="AM15" i="186"/>
  <c r="AL15" i="186"/>
  <c r="E15" i="186"/>
  <c r="AM88" i="186"/>
  <c r="AL88" i="186"/>
  <c r="E88" i="186"/>
  <c r="AM87" i="186"/>
  <c r="AL87" i="186"/>
  <c r="E87" i="186"/>
  <c r="AM86" i="186"/>
  <c r="AL86" i="186"/>
  <c r="E86" i="186"/>
  <c r="AM74" i="186"/>
  <c r="AL74" i="186"/>
  <c r="E74" i="186"/>
  <c r="AM73" i="186"/>
  <c r="AL73" i="186"/>
  <c r="E73" i="186"/>
  <c r="AM40" i="186"/>
  <c r="AL40" i="186"/>
  <c r="E40" i="186"/>
  <c r="AM46" i="186"/>
  <c r="AL46" i="186"/>
  <c r="E46" i="186"/>
  <c r="AM45" i="186"/>
  <c r="AL45" i="186"/>
  <c r="E45" i="186"/>
  <c r="AM44" i="186"/>
  <c r="AL44" i="186"/>
  <c r="E44" i="186"/>
  <c r="AM78" i="186"/>
  <c r="AL78" i="186"/>
  <c r="E78" i="186"/>
  <c r="AM77" i="186"/>
  <c r="AL77" i="186"/>
  <c r="E77" i="186"/>
  <c r="AM76" i="186"/>
  <c r="AL76" i="186"/>
  <c r="E76" i="186"/>
  <c r="AM79" i="186"/>
  <c r="AL79" i="186"/>
  <c r="E79" i="186"/>
  <c r="AM75" i="186"/>
  <c r="AL75" i="186"/>
  <c r="E75" i="186"/>
  <c r="AM81" i="186"/>
  <c r="AL81" i="186"/>
  <c r="E81" i="186"/>
  <c r="AM60" i="186"/>
  <c r="AL60" i="186"/>
  <c r="E60" i="186"/>
  <c r="AM39" i="186"/>
  <c r="AL39" i="186"/>
  <c r="E39" i="186"/>
  <c r="AM54" i="186"/>
  <c r="AL54" i="186"/>
  <c r="E54" i="186"/>
  <c r="AM92" i="186"/>
  <c r="AL92" i="186"/>
  <c r="E92" i="186"/>
  <c r="AM72" i="186"/>
  <c r="AL72" i="186"/>
  <c r="E72" i="186"/>
  <c r="AM71" i="186"/>
  <c r="AL71" i="186"/>
  <c r="E71" i="186"/>
  <c r="AM80" i="186"/>
  <c r="AL80" i="186"/>
  <c r="E80" i="186"/>
  <c r="AM61" i="186"/>
  <c r="AL61" i="186"/>
  <c r="E61" i="186"/>
  <c r="AM43" i="186"/>
  <c r="AL43" i="186"/>
  <c r="E43" i="186"/>
  <c r="AM42" i="186"/>
  <c r="AL42" i="186"/>
  <c r="E42" i="186"/>
  <c r="AM24" i="186"/>
  <c r="AL24" i="186"/>
  <c r="E24" i="186"/>
  <c r="AM23" i="186"/>
  <c r="AL23" i="186"/>
  <c r="E23" i="186"/>
  <c r="AM22" i="186"/>
  <c r="AL22" i="186"/>
  <c r="E22" i="186"/>
  <c r="AM21" i="186"/>
  <c r="AL21" i="186"/>
  <c r="E21" i="186"/>
  <c r="AM19" i="186"/>
  <c r="AL19" i="186"/>
  <c r="E19" i="186"/>
  <c r="AM18" i="186"/>
  <c r="AL18" i="186"/>
  <c r="E18" i="186"/>
  <c r="AM17" i="186"/>
  <c r="AL17" i="186"/>
  <c r="E17" i="186"/>
  <c r="AM32" i="186"/>
  <c r="AL32" i="186"/>
  <c r="E32" i="186"/>
  <c r="AM57" i="186"/>
  <c r="AL57" i="186"/>
  <c r="E57" i="186"/>
  <c r="AM31" i="186"/>
  <c r="AL31" i="186"/>
  <c r="E31" i="186"/>
  <c r="AM30" i="186"/>
  <c r="AL30" i="186"/>
  <c r="E30" i="186"/>
  <c r="AM29" i="186"/>
  <c r="AL29" i="186"/>
  <c r="E29" i="186"/>
  <c r="AM70" i="186"/>
  <c r="AL70" i="186"/>
  <c r="E70" i="186"/>
  <c r="AM67" i="186"/>
  <c r="AL67" i="186"/>
  <c r="E67" i="186"/>
  <c r="AM69" i="186"/>
  <c r="AL69" i="186"/>
  <c r="E69" i="186"/>
  <c r="AM68" i="186"/>
  <c r="AL68" i="186"/>
  <c r="E68" i="186"/>
  <c r="AM20" i="186"/>
  <c r="AL20" i="186"/>
  <c r="E20" i="186"/>
  <c r="AM12" i="186"/>
  <c r="AL12" i="186"/>
  <c r="E12" i="186"/>
  <c r="AM11" i="186"/>
  <c r="AL11" i="186"/>
  <c r="E11" i="186"/>
  <c r="AM10" i="186"/>
  <c r="AL10" i="186"/>
  <c r="E10" i="186"/>
  <c r="AM28" i="186"/>
  <c r="AL28" i="186"/>
  <c r="E28" i="186"/>
  <c r="AM27" i="186"/>
  <c r="AL27" i="186"/>
  <c r="E27" i="186"/>
  <c r="F640" i="159"/>
  <c r="F1248" i="159"/>
  <c r="F1227" i="159"/>
  <c r="F1220" i="159"/>
  <c r="F962" i="159"/>
  <c r="F312" i="159"/>
  <c r="F680" i="159"/>
  <c r="F638" i="159"/>
  <c r="F637" i="159"/>
  <c r="F1099" i="159"/>
  <c r="F1042" i="159"/>
  <c r="F1027" i="159"/>
  <c r="F426" i="159"/>
  <c r="F417" i="159"/>
  <c r="F679" i="159"/>
  <c r="F1243" i="159"/>
  <c r="F639" i="159"/>
  <c r="F1246" i="159"/>
  <c r="F714" i="159"/>
  <c r="F706" i="159"/>
  <c r="F791" i="159"/>
  <c r="F750" i="159"/>
  <c r="F741" i="159"/>
  <c r="F307" i="159"/>
  <c r="F301" i="159"/>
  <c r="F241" i="159"/>
  <c r="F306" i="159"/>
  <c r="F300" i="159"/>
  <c r="F308" i="159"/>
  <c r="F302" i="159"/>
  <c r="F959" i="159"/>
  <c r="F309" i="159"/>
  <c r="F303" i="159"/>
  <c r="F961" i="159"/>
  <c r="F957" i="159"/>
  <c r="F900" i="159"/>
  <c r="F483" i="159"/>
  <c r="F244" i="159"/>
  <c r="F897" i="159"/>
  <c r="F713" i="159"/>
  <c r="F705" i="159"/>
  <c r="F239" i="159"/>
  <c r="F238" i="159"/>
  <c r="F237" i="159"/>
  <c r="F242" i="159"/>
  <c r="F245" i="159"/>
  <c r="F939" i="159"/>
  <c r="F920" i="159"/>
  <c r="F910" i="159"/>
  <c r="F895" i="159"/>
  <c r="F243" i="159"/>
  <c r="F894" i="159"/>
  <c r="F477" i="159"/>
  <c r="F715" i="159"/>
  <c r="F707" i="159"/>
  <c r="F481" i="159"/>
  <c r="F499" i="159"/>
  <c r="F52" i="159"/>
  <c r="F43" i="159"/>
  <c r="F479" i="159"/>
  <c r="F475" i="159"/>
  <c r="F55" i="159"/>
  <c r="F44" i="159"/>
  <c r="F1088" i="159"/>
  <c r="F1089" i="159"/>
  <c r="F480" i="159"/>
  <c r="F62" i="159"/>
  <c r="F51" i="159"/>
  <c r="F476" i="159"/>
  <c r="F482" i="159"/>
  <c r="F478" i="159"/>
  <c r="F59" i="159"/>
  <c r="F48" i="159"/>
  <c r="F716" i="159"/>
  <c r="F708" i="159"/>
  <c r="F1090" i="159"/>
  <c r="F58" i="159"/>
  <c r="F47" i="159"/>
  <c r="F10" i="159"/>
  <c r="F857" i="159"/>
  <c r="F851" i="159"/>
  <c r="F845" i="159"/>
  <c r="F665" i="159"/>
  <c r="F334" i="159"/>
  <c r="F657" i="159"/>
  <c r="F656" i="159"/>
  <c r="F330" i="159"/>
  <c r="F630" i="159"/>
  <c r="F662" i="159"/>
  <c r="F632" i="159"/>
  <c r="F667" i="159"/>
  <c r="F666" i="159"/>
  <c r="F631" i="159"/>
  <c r="F669" i="159"/>
  <c r="F668" i="159"/>
  <c r="F839" i="159"/>
  <c r="F833" i="159"/>
  <c r="F1237" i="159"/>
  <c r="F981" i="159"/>
  <c r="F954" i="159"/>
  <c r="F947" i="159"/>
  <c r="F335" i="159"/>
  <c r="F673" i="159"/>
  <c r="F672" i="159"/>
  <c r="F663" i="159"/>
  <c r="F859" i="159"/>
  <c r="F333" i="159"/>
  <c r="F189" i="159"/>
  <c r="F332" i="159"/>
  <c r="F659" i="159"/>
  <c r="F658" i="159"/>
  <c r="F901" i="159"/>
  <c r="F808" i="159"/>
  <c r="F800" i="159"/>
  <c r="F1240" i="159"/>
  <c r="F184" i="159"/>
  <c r="F175" i="159"/>
  <c r="F205" i="159"/>
  <c r="F200" i="159"/>
  <c r="F196" i="159"/>
  <c r="F192" i="159"/>
  <c r="F204" i="159"/>
  <c r="F199" i="159"/>
  <c r="F195" i="159"/>
  <c r="F191" i="159"/>
  <c r="F980" i="159"/>
  <c r="F186" i="159"/>
  <c r="F177" i="159"/>
  <c r="F860" i="159"/>
  <c r="F854" i="159"/>
  <c r="F848" i="159"/>
  <c r="F842" i="159"/>
  <c r="F709" i="159"/>
  <c r="F978" i="159"/>
  <c r="F40" i="159"/>
  <c r="F677" i="159"/>
  <c r="F20" i="159"/>
  <c r="F1235" i="159"/>
  <c r="F862" i="159"/>
  <c r="F856" i="159"/>
  <c r="F850" i="159"/>
  <c r="F844" i="159"/>
  <c r="F661" i="159"/>
  <c r="F660" i="159"/>
  <c r="F655" i="159"/>
  <c r="F654" i="159"/>
  <c r="F952" i="159"/>
  <c r="F945" i="159"/>
  <c r="F806" i="159"/>
  <c r="F798" i="159"/>
  <c r="F1195" i="159"/>
  <c r="F1185" i="159"/>
  <c r="F187" i="159"/>
  <c r="F178" i="159"/>
  <c r="F292" i="159"/>
  <c r="F281" i="159"/>
  <c r="F149" i="159"/>
  <c r="F141" i="159"/>
  <c r="F336" i="159"/>
  <c r="F949" i="159"/>
  <c r="F942" i="159"/>
  <c r="F1234" i="159"/>
  <c r="F1085" i="159"/>
  <c r="F976" i="159"/>
  <c r="F950" i="159"/>
  <c r="F943" i="159"/>
  <c r="F879" i="159"/>
  <c r="F872" i="159"/>
  <c r="F865" i="159"/>
  <c r="F828" i="159"/>
  <c r="F296" i="159"/>
  <c r="F289" i="159"/>
  <c r="F838" i="159"/>
  <c r="F832" i="159"/>
  <c r="F1233" i="159"/>
  <c r="F1175" i="159"/>
  <c r="F1168" i="159"/>
  <c r="F1041" i="159"/>
  <c r="F1034" i="159"/>
  <c r="F1026" i="159"/>
  <c r="F861" i="159"/>
  <c r="F855" i="159"/>
  <c r="F849" i="159"/>
  <c r="F843" i="159"/>
  <c r="F622" i="159"/>
  <c r="F644" i="159"/>
  <c r="F329" i="159"/>
  <c r="F183" i="159"/>
  <c r="F174" i="159"/>
  <c r="F293" i="159"/>
  <c r="F282" i="159"/>
  <c r="F290" i="159"/>
  <c r="F180" i="159"/>
  <c r="F181" i="159"/>
  <c r="F172" i="159"/>
  <c r="F836" i="159"/>
  <c r="F830" i="159"/>
  <c r="F294" i="159"/>
  <c r="F283" i="159"/>
  <c r="F675" i="159"/>
  <c r="F674" i="159"/>
  <c r="F1217" i="159"/>
  <c r="F653" i="159"/>
  <c r="F1241" i="159"/>
  <c r="F652" i="159"/>
  <c r="F651" i="159"/>
  <c r="F648" i="159"/>
  <c r="F628" i="159"/>
  <c r="F934" i="159"/>
  <c r="F925" i="159"/>
  <c r="F915" i="159"/>
  <c r="F905" i="159"/>
  <c r="F890" i="159"/>
  <c r="F1095" i="159"/>
  <c r="F1084" i="159"/>
  <c r="F313" i="159"/>
  <c r="F304" i="159"/>
  <c r="F326" i="159"/>
  <c r="F235" i="159"/>
  <c r="F319" i="159"/>
  <c r="F520" i="159"/>
  <c r="F32" i="159"/>
  <c r="F23" i="159"/>
  <c r="F650" i="159"/>
  <c r="F646" i="159"/>
  <c r="F649" i="159"/>
  <c r="F1228" i="159"/>
  <c r="F1221" i="159"/>
  <c r="F95" i="159"/>
  <c r="F87" i="159"/>
  <c r="F744" i="159"/>
  <c r="F735" i="159"/>
  <c r="F94" i="159"/>
  <c r="F88" i="159"/>
  <c r="F99" i="159"/>
  <c r="F92" i="159"/>
  <c r="F745" i="159"/>
  <c r="F736" i="159"/>
  <c r="F979" i="159"/>
  <c r="F100" i="159"/>
  <c r="F91" i="159"/>
  <c r="F97" i="159"/>
  <c r="F90" i="159"/>
  <c r="F83" i="159"/>
  <c r="F72" i="159"/>
  <c r="F137" i="159"/>
  <c r="F554" i="159"/>
  <c r="F543" i="159"/>
  <c r="F684" i="159"/>
  <c r="F1276" i="159"/>
  <c r="F1271" i="159"/>
  <c r="F567" i="159"/>
  <c r="F557" i="159"/>
  <c r="F546" i="159"/>
  <c r="F534" i="159"/>
  <c r="F1274" i="159"/>
  <c r="F566" i="159"/>
  <c r="F556" i="159"/>
  <c r="F545" i="159"/>
  <c r="F533" i="159"/>
  <c r="F530" i="159"/>
  <c r="F574" i="159"/>
  <c r="F564" i="159"/>
  <c r="F553" i="159"/>
  <c r="F542" i="159"/>
  <c r="F531" i="159"/>
  <c r="F569" i="159"/>
  <c r="F559" i="159"/>
  <c r="F548" i="159"/>
  <c r="F536" i="159"/>
  <c r="F528" i="159"/>
  <c r="F1065" i="159"/>
  <c r="F1057" i="159"/>
  <c r="F1049" i="159"/>
  <c r="F586" i="159"/>
  <c r="F577" i="159"/>
  <c r="F1270" i="159"/>
  <c r="F1160" i="159"/>
  <c r="F1154" i="159"/>
  <c r="F1148" i="159"/>
  <c r="F1142" i="159"/>
  <c r="F1136" i="159"/>
  <c r="F568" i="159"/>
  <c r="F558" i="159"/>
  <c r="F547" i="159"/>
  <c r="F535" i="159"/>
  <c r="F1269" i="159"/>
  <c r="F552" i="159"/>
  <c r="F541" i="159"/>
  <c r="F529" i="159"/>
  <c r="F748" i="159"/>
  <c r="F739" i="159"/>
  <c r="F571" i="159"/>
  <c r="F561" i="159"/>
  <c r="F549" i="159"/>
  <c r="F538" i="159"/>
  <c r="F1171" i="159"/>
  <c r="F1164" i="159"/>
  <c r="F711" i="159"/>
  <c r="F1272" i="159"/>
  <c r="F623" i="159"/>
  <c r="F809" i="159"/>
  <c r="F801" i="159"/>
  <c r="F747" i="159"/>
  <c r="F738" i="159"/>
  <c r="F572" i="159"/>
  <c r="F562" i="159"/>
  <c r="F550" i="159"/>
  <c r="F539" i="159"/>
  <c r="F526" i="159"/>
  <c r="F565" i="159"/>
  <c r="F555" i="159"/>
  <c r="F544" i="159"/>
  <c r="F532" i="159"/>
  <c r="F524" i="159"/>
  <c r="F1268" i="159"/>
  <c r="F1158" i="159"/>
  <c r="F1152" i="159"/>
  <c r="F1146" i="159"/>
  <c r="F1140" i="159"/>
  <c r="F1134" i="159"/>
  <c r="F1275" i="159"/>
  <c r="F570" i="159"/>
  <c r="F560" i="159"/>
  <c r="F537" i="159"/>
  <c r="F1159" i="159"/>
  <c r="F1153" i="159"/>
  <c r="F1147" i="159"/>
  <c r="F1141" i="159"/>
  <c r="F1135" i="159"/>
  <c r="F940" i="159"/>
  <c r="F930" i="159"/>
  <c r="F921" i="159"/>
  <c r="F911" i="159"/>
  <c r="F1082" i="159"/>
  <c r="F470" i="159"/>
  <c r="F471" i="159"/>
  <c r="F1081" i="159"/>
  <c r="F1091" i="159"/>
  <c r="F469" i="159"/>
  <c r="F155" i="159"/>
  <c r="F147" i="159"/>
  <c r="F472" i="159"/>
  <c r="F343" i="159"/>
  <c r="F1187" i="159"/>
  <c r="F1177" i="159"/>
  <c r="F473" i="159"/>
  <c r="F807" i="159"/>
  <c r="F799" i="159"/>
  <c r="F153" i="159"/>
  <c r="F145" i="159"/>
  <c r="F150" i="159"/>
  <c r="F142" i="159"/>
  <c r="F1188" i="159"/>
  <c r="F1178" i="159"/>
  <c r="F152" i="159"/>
  <c r="F144" i="159"/>
  <c r="F151" i="159"/>
  <c r="F143" i="159"/>
  <c r="F804" i="159"/>
  <c r="F796" i="159"/>
  <c r="F1103" i="159"/>
  <c r="F886" i="159"/>
  <c r="F965" i="159"/>
  <c r="F278" i="159"/>
  <c r="F269" i="159"/>
  <c r="F260" i="159"/>
  <c r="F253" i="159"/>
  <c r="F251" i="159"/>
  <c r="F247" i="159"/>
  <c r="F277" i="159"/>
  <c r="F268" i="159"/>
  <c r="F259" i="159"/>
  <c r="F275" i="159"/>
  <c r="F266" i="159"/>
  <c r="F258" i="159"/>
  <c r="F252" i="159"/>
  <c r="F935" i="159"/>
  <c r="F926" i="159"/>
  <c r="F916" i="159"/>
  <c r="F906" i="159"/>
  <c r="F1106" i="159"/>
  <c r="F933" i="159"/>
  <c r="F924" i="159"/>
  <c r="F914" i="159"/>
  <c r="F810" i="159"/>
  <c r="F904" i="159"/>
  <c r="F802" i="159"/>
  <c r="F1083" i="159"/>
  <c r="F455" i="159"/>
  <c r="F446" i="159"/>
  <c r="F516" i="159"/>
  <c r="F437" i="159"/>
  <c r="F508" i="159"/>
  <c r="F274" i="159"/>
  <c r="F265" i="159"/>
  <c r="F257" i="159"/>
  <c r="F250" i="159"/>
  <c r="F936" i="159"/>
  <c r="F927" i="159"/>
  <c r="F917" i="159"/>
  <c r="F907" i="159"/>
  <c r="F1087" i="159"/>
  <c r="F279" i="159"/>
  <c r="F270" i="159"/>
  <c r="F261" i="159"/>
  <c r="F937" i="159"/>
  <c r="F928" i="159"/>
  <c r="F918" i="159"/>
  <c r="F908" i="159"/>
  <c r="F273" i="159"/>
  <c r="F264" i="159"/>
  <c r="F256" i="159"/>
  <c r="F248" i="159"/>
  <c r="F249" i="159"/>
  <c r="F1068" i="159"/>
  <c r="F1060" i="159"/>
  <c r="F1052" i="159"/>
  <c r="F1071" i="159"/>
  <c r="F1063" i="159"/>
  <c r="F1055" i="159"/>
  <c r="F1070" i="159"/>
  <c r="F1062" i="159"/>
  <c r="F1054" i="159"/>
  <c r="F1067" i="159"/>
  <c r="F1059" i="159"/>
  <c r="F1051" i="159"/>
  <c r="F457" i="159"/>
  <c r="F448" i="159"/>
  <c r="F439" i="159"/>
  <c r="F459" i="159"/>
  <c r="F450" i="159"/>
  <c r="F441" i="159"/>
  <c r="F458" i="159"/>
  <c r="F449" i="159"/>
  <c r="F440" i="159"/>
  <c r="F456" i="159"/>
  <c r="F447" i="159"/>
  <c r="F438" i="159"/>
  <c r="F452" i="159"/>
  <c r="F443" i="159"/>
  <c r="F434" i="159"/>
  <c r="F451" i="159"/>
  <c r="F442" i="159"/>
  <c r="F433" i="159"/>
  <c r="F974" i="159"/>
  <c r="F462" i="159"/>
  <c r="F587" i="159"/>
  <c r="F579" i="159"/>
  <c r="F591" i="159"/>
  <c r="F582" i="159"/>
  <c r="F588" i="159"/>
  <c r="F580" i="159"/>
  <c r="F592" i="159"/>
  <c r="F583" i="159"/>
  <c r="F1174" i="159"/>
  <c r="F1167" i="159"/>
  <c r="F837" i="159"/>
  <c r="F831" i="159"/>
  <c r="F585" i="159"/>
  <c r="F576" i="159"/>
  <c r="F590" i="159"/>
  <c r="F581" i="159"/>
  <c r="F1277" i="159"/>
  <c r="F884" i="159"/>
  <c r="F877" i="159"/>
  <c r="F870" i="159"/>
  <c r="F1231" i="159"/>
  <c r="F1172" i="159"/>
  <c r="F1224" i="159"/>
  <c r="F1165" i="159"/>
  <c r="F1077" i="159"/>
  <c r="F892" i="159"/>
  <c r="F1124" i="159"/>
  <c r="F63" i="159"/>
  <c r="F681" i="159"/>
  <c r="F635" i="159"/>
  <c r="F323" i="159"/>
  <c r="F899" i="159"/>
  <c r="F938" i="159"/>
  <c r="F929" i="159"/>
  <c r="F919" i="159"/>
  <c r="F909" i="159"/>
  <c r="F236" i="159"/>
  <c r="F678" i="159"/>
  <c r="F972" i="159"/>
  <c r="F889" i="159"/>
  <c r="F967" i="159"/>
  <c r="F322" i="159"/>
  <c r="F589" i="159"/>
  <c r="F324" i="159"/>
  <c r="F310" i="159"/>
  <c r="F676" i="159"/>
  <c r="F891" i="159"/>
  <c r="F641" i="159"/>
  <c r="F122" i="159"/>
  <c r="F115" i="159"/>
  <c r="F107" i="159"/>
  <c r="F101" i="159"/>
  <c r="F1284" i="159"/>
  <c r="F431" i="159"/>
  <c r="F608" i="159"/>
  <c r="F423" i="159"/>
  <c r="F64" i="159"/>
  <c r="F599" i="159"/>
  <c r="F413" i="159"/>
  <c r="F682" i="159"/>
  <c r="F1283" i="159"/>
  <c r="F425" i="159"/>
  <c r="F416" i="159"/>
  <c r="F404" i="159"/>
  <c r="F621" i="159"/>
  <c r="F643" i="159"/>
  <c r="F1282" i="159"/>
  <c r="F1281" i="159"/>
  <c r="F1252" i="159"/>
  <c r="F1039" i="159"/>
  <c r="F1032" i="159"/>
  <c r="F1286" i="159"/>
  <c r="F1211" i="159"/>
  <c r="F1044" i="159"/>
  <c r="F1204" i="159"/>
  <c r="F1036" i="159"/>
  <c r="F1197" i="159"/>
  <c r="F1029" i="159"/>
  <c r="F1022" i="159"/>
  <c r="F1016" i="159"/>
  <c r="F1192" i="159"/>
  <c r="F1010" i="159"/>
  <c r="F1182" i="159"/>
  <c r="F1004" i="159"/>
  <c r="F42" i="159"/>
  <c r="F683" i="159"/>
  <c r="F22" i="159"/>
  <c r="F642" i="159"/>
  <c r="F620" i="159"/>
  <c r="F611" i="159"/>
  <c r="F1280" i="159"/>
  <c r="F430" i="159"/>
  <c r="F605" i="159"/>
  <c r="F421" i="159"/>
  <c r="F617" i="159"/>
  <c r="F596" i="159"/>
  <c r="F408" i="159"/>
  <c r="F41" i="159"/>
  <c r="F31" i="159"/>
  <c r="F21" i="159"/>
  <c r="F1288" i="159"/>
  <c r="F1213" i="159"/>
  <c r="F1045" i="159"/>
  <c r="F1206" i="159"/>
  <c r="F1037" i="159"/>
  <c r="F1199" i="159"/>
  <c r="F1030" i="159"/>
  <c r="F515" i="159"/>
  <c r="F507" i="159"/>
  <c r="F523" i="159"/>
  <c r="F1278" i="159"/>
  <c r="F749" i="159"/>
  <c r="F1161" i="159"/>
  <c r="F1155" i="159"/>
  <c r="F1149" i="159"/>
  <c r="F1143" i="159"/>
  <c r="F1137" i="159"/>
  <c r="F1100" i="159"/>
  <c r="F740" i="159"/>
  <c r="F1193" i="159"/>
  <c r="F1183" i="159"/>
  <c r="F295" i="159"/>
  <c r="F165" i="159"/>
  <c r="F284" i="159"/>
  <c r="F157" i="159"/>
  <c r="F626" i="159"/>
  <c r="F606" i="159"/>
  <c r="F422" i="159"/>
  <c r="F618" i="159"/>
  <c r="F597" i="159"/>
  <c r="F409" i="159"/>
  <c r="F610" i="159"/>
  <c r="F601" i="159"/>
  <c r="F1244" i="159"/>
  <c r="F1125" i="159"/>
  <c r="F1080" i="159"/>
  <c r="F1226" i="159"/>
  <c r="F951" i="159"/>
  <c r="F820" i="159"/>
  <c r="F805" i="159"/>
  <c r="F1116" i="159"/>
  <c r="F1219" i="159"/>
  <c r="F956" i="159"/>
  <c r="F944" i="159"/>
  <c r="F970" i="159"/>
  <c r="F812" i="159"/>
  <c r="F797" i="159"/>
  <c r="F1108" i="159"/>
  <c r="F686" i="159"/>
  <c r="F983" i="159"/>
  <c r="F896" i="159"/>
  <c r="F964" i="159"/>
  <c r="F1289" i="159"/>
  <c r="F1214" i="159"/>
  <c r="F1043" i="159"/>
  <c r="F1207" i="159"/>
  <c r="F1035" i="159"/>
  <c r="F1200" i="159"/>
  <c r="F1028" i="159"/>
  <c r="F1189" i="159"/>
  <c r="F1179" i="159"/>
  <c r="F429" i="159"/>
  <c r="F625" i="159"/>
  <c r="F604" i="159"/>
  <c r="F420" i="159"/>
  <c r="F616" i="159"/>
  <c r="F595" i="159"/>
  <c r="F407" i="159"/>
  <c r="F1191" i="159"/>
  <c r="F1181" i="159"/>
  <c r="F607" i="159"/>
  <c r="F598" i="159"/>
  <c r="F182" i="159"/>
  <c r="F173" i="159"/>
  <c r="F202" i="159"/>
  <c r="F166" i="159"/>
  <c r="F158" i="159"/>
  <c r="F194" i="159"/>
  <c r="F432" i="159"/>
  <c r="F609" i="159"/>
  <c r="F424" i="159"/>
  <c r="F600" i="159"/>
  <c r="F124" i="159"/>
  <c r="F117" i="159"/>
  <c r="F298" i="159"/>
  <c r="F109" i="159"/>
  <c r="F291" i="159"/>
  <c r="F103" i="159"/>
  <c r="F1287" i="159"/>
  <c r="F1212" i="159"/>
  <c r="F1205" i="159"/>
  <c r="F1190" i="159"/>
  <c r="F1198" i="159"/>
  <c r="F1180" i="159"/>
  <c r="F110" i="159"/>
  <c r="F428" i="159"/>
  <c r="F624" i="159"/>
  <c r="F603" i="159"/>
  <c r="F419" i="159"/>
  <c r="F615" i="159"/>
  <c r="F594" i="159"/>
  <c r="F406" i="159"/>
  <c r="F1290" i="159"/>
  <c r="F1046" i="159"/>
  <c r="F1038" i="159"/>
  <c r="F1215" i="159"/>
  <c r="F1208" i="159"/>
  <c r="F1201" i="159"/>
  <c r="F1031" i="159"/>
  <c r="F501" i="159"/>
  <c r="F494" i="159"/>
  <c r="F496" i="159"/>
  <c r="F958" i="159"/>
  <c r="F497" i="159"/>
  <c r="F495" i="159"/>
  <c r="F1102" i="159"/>
  <c r="F468" i="159"/>
  <c r="F1092" i="159"/>
  <c r="F154" i="159"/>
  <c r="F146" i="159"/>
  <c r="F1105" i="159"/>
  <c r="F311" i="159"/>
  <c r="F297" i="159"/>
  <c r="F328" i="159"/>
  <c r="F240" i="159"/>
  <c r="F318" i="159"/>
  <c r="F316" i="159"/>
  <c r="F327" i="159"/>
  <c r="F1093" i="159"/>
  <c r="F500" i="159"/>
  <c r="F315" i="159"/>
  <c r="F398" i="159"/>
  <c r="F391" i="159"/>
  <c r="F384" i="159"/>
  <c r="F369" i="159"/>
  <c r="F461" i="159"/>
  <c r="F460" i="159"/>
  <c r="F464" i="159"/>
  <c r="F463" i="159"/>
  <c r="F1078" i="159"/>
  <c r="F1074" i="159"/>
  <c r="F465" i="159"/>
  <c r="F474" i="159"/>
  <c r="F1024" i="159"/>
  <c r="F1018" i="159"/>
  <c r="F1012" i="159"/>
  <c r="F1006" i="159"/>
  <c r="F401" i="159"/>
  <c r="F394" i="159"/>
  <c r="F386" i="159"/>
  <c r="F378" i="159"/>
  <c r="F371" i="159"/>
  <c r="F397" i="159"/>
  <c r="F390" i="159"/>
  <c r="F383" i="159"/>
  <c r="F376" i="159"/>
  <c r="F368" i="159"/>
  <c r="F1075" i="159"/>
  <c r="F1021" i="159"/>
  <c r="F1015" i="159"/>
  <c r="F1009" i="159"/>
  <c r="F1003" i="159"/>
  <c r="F1073" i="159"/>
  <c r="F228" i="159"/>
  <c r="F221" i="159"/>
  <c r="F213" i="159"/>
  <c r="F492" i="159"/>
  <c r="F835" i="159"/>
  <c r="F829" i="159"/>
  <c r="F466" i="159"/>
  <c r="F454" i="159"/>
  <c r="F445" i="159"/>
  <c r="F436" i="159"/>
  <c r="F788" i="159"/>
  <c r="F779" i="159"/>
  <c r="F770" i="159"/>
  <c r="F760" i="159"/>
  <c r="F703" i="159"/>
  <c r="F697" i="159"/>
  <c r="F691" i="159"/>
  <c r="F1265" i="159"/>
  <c r="F710" i="159"/>
  <c r="F1020" i="159"/>
  <c r="F1014" i="159"/>
  <c r="F1008" i="159"/>
  <c r="F1002" i="159"/>
  <c r="F403" i="159"/>
  <c r="F396" i="159"/>
  <c r="F389" i="159"/>
  <c r="F381" i="159"/>
  <c r="F374" i="159"/>
  <c r="F1076" i="159"/>
  <c r="F399" i="159"/>
  <c r="F392" i="159"/>
  <c r="F385" i="159"/>
  <c r="F377" i="159"/>
  <c r="F370" i="159"/>
  <c r="F1023" i="159"/>
  <c r="F1017" i="159"/>
  <c r="F1011" i="159"/>
  <c r="F1005" i="159"/>
  <c r="F53" i="159"/>
  <c r="F645" i="159"/>
  <c r="F402" i="159"/>
  <c r="F395" i="159"/>
  <c r="F387" i="159"/>
  <c r="F379" i="159"/>
  <c r="F372" i="159"/>
  <c r="F467" i="159"/>
  <c r="F427" i="159"/>
  <c r="F418" i="159"/>
  <c r="F405" i="159"/>
  <c r="F400" i="159"/>
  <c r="F393" i="159"/>
  <c r="F388" i="159"/>
  <c r="F380" i="159"/>
  <c r="F373" i="159"/>
  <c r="F365" i="159"/>
  <c r="F354" i="159"/>
  <c r="F339" i="159"/>
  <c r="F985" i="159"/>
  <c r="F360" i="159"/>
  <c r="F349" i="159"/>
  <c r="F1104" i="159"/>
  <c r="F1230" i="159"/>
  <c r="F1223" i="159"/>
  <c r="F357" i="159"/>
  <c r="F346" i="159"/>
  <c r="F364" i="159"/>
  <c r="F353" i="159"/>
  <c r="F356" i="159"/>
  <c r="F345" i="159"/>
  <c r="F664" i="159"/>
  <c r="F1238" i="159"/>
  <c r="F999" i="159"/>
  <c r="F993" i="159"/>
  <c r="F188" i="159"/>
  <c r="F179" i="159"/>
  <c r="F223" i="159"/>
  <c r="F216" i="159"/>
  <c r="F208" i="159"/>
  <c r="F486" i="159"/>
  <c r="F359" i="159"/>
  <c r="F348" i="159"/>
  <c r="F1266" i="159"/>
  <c r="F996" i="159"/>
  <c r="F990" i="159"/>
  <c r="F1173" i="159"/>
  <c r="F998" i="159"/>
  <c r="F1166" i="159"/>
  <c r="F992" i="159"/>
  <c r="F953" i="159"/>
  <c r="F946" i="159"/>
  <c r="F997" i="159"/>
  <c r="F991" i="159"/>
  <c r="F984" i="159"/>
  <c r="F361" i="159"/>
  <c r="F350" i="159"/>
  <c r="F366" i="159"/>
  <c r="F355" i="159"/>
  <c r="F344" i="159"/>
  <c r="F358" i="159"/>
  <c r="F347" i="159"/>
  <c r="F342" i="159"/>
  <c r="F338" i="159"/>
  <c r="F337" i="159"/>
  <c r="F1066" i="159"/>
  <c r="F1058" i="159"/>
  <c r="F1050" i="159"/>
  <c r="F790" i="159"/>
  <c r="F363" i="159"/>
  <c r="F352" i="159"/>
  <c r="F340" i="159"/>
  <c r="F362" i="159"/>
  <c r="F351" i="159"/>
  <c r="F341" i="159"/>
  <c r="F987" i="159"/>
  <c r="F1000" i="159"/>
  <c r="F994" i="159"/>
  <c r="F986" i="159"/>
  <c r="F272" i="159"/>
  <c r="F203" i="159"/>
  <c r="F453" i="159"/>
  <c r="F263" i="159"/>
  <c r="F198" i="159"/>
  <c r="F33" i="159"/>
  <c r="F629" i="159"/>
  <c r="F619" i="159"/>
  <c r="F602" i="159"/>
  <c r="F444" i="159"/>
  <c r="F255" i="159"/>
  <c r="F214" i="159"/>
  <c r="F24" i="159"/>
  <c r="F627" i="159"/>
  <c r="F593" i="159"/>
  <c r="F435" i="159"/>
  <c r="F321" i="159"/>
  <c r="F190" i="159"/>
  <c r="F12" i="159"/>
  <c r="F636" i="159"/>
  <c r="F229" i="159"/>
  <c r="F129" i="159"/>
  <c r="F1279" i="159"/>
  <c r="F1267" i="159"/>
  <c r="F1291" i="159"/>
  <c r="F1086" i="159"/>
  <c r="F1079" i="159"/>
  <c r="F1072" i="159"/>
  <c r="F1019" i="159"/>
  <c r="F1013" i="159"/>
  <c r="F1007" i="159"/>
  <c r="F1210" i="159"/>
  <c r="F1064" i="159"/>
  <c r="F878" i="159"/>
  <c r="F1203" i="159"/>
  <c r="F1186" i="159"/>
  <c r="F1056" i="159"/>
  <c r="F871" i="159"/>
  <c r="F819" i="159"/>
  <c r="F803" i="159"/>
  <c r="F726" i="159"/>
  <c r="F1196" i="159"/>
  <c r="F1176" i="159"/>
  <c r="F1048" i="159"/>
  <c r="F955" i="159"/>
  <c r="F969" i="159"/>
  <c r="F864" i="159"/>
  <c r="F811" i="159"/>
  <c r="F795" i="159"/>
  <c r="F719" i="159"/>
  <c r="F1242" i="159"/>
  <c r="F1101" i="159"/>
  <c r="F1232" i="159"/>
  <c r="F1094" i="159"/>
  <c r="F885" i="159"/>
  <c r="F789" i="159"/>
  <c r="F963" i="159"/>
  <c r="F1001" i="159"/>
  <c r="F948" i="159"/>
  <c r="F941" i="159"/>
  <c r="F1260" i="159"/>
  <c r="F1285" i="159"/>
  <c r="F1273" i="159"/>
  <c r="F1225" i="159"/>
  <c r="F1218" i="159"/>
  <c r="F1169" i="159"/>
  <c r="F1162" i="159"/>
  <c r="F1156" i="159"/>
  <c r="F1150" i="159"/>
  <c r="F1144" i="159"/>
  <c r="F1138" i="159"/>
  <c r="F1132" i="159"/>
  <c r="F1123" i="159"/>
  <c r="F1115" i="159"/>
  <c r="F1107" i="159"/>
  <c r="F1040" i="159"/>
  <c r="F1033" i="159"/>
  <c r="F1025" i="159"/>
  <c r="F982" i="159"/>
  <c r="F931" i="159"/>
  <c r="F922" i="159"/>
  <c r="F912" i="159"/>
  <c r="F902" i="159"/>
  <c r="F858" i="159"/>
  <c r="F852" i="159"/>
  <c r="F846" i="159"/>
  <c r="F840" i="159"/>
  <c r="F742" i="159"/>
  <c r="F733" i="159"/>
  <c r="F698" i="159"/>
  <c r="F692" i="159"/>
  <c r="F780" i="159"/>
  <c r="F771" i="159"/>
  <c r="F995" i="159"/>
  <c r="F761" i="159"/>
  <c r="F834" i="159"/>
  <c r="F712" i="159"/>
  <c r="F989" i="159"/>
  <c r="F751" i="159"/>
  <c r="F827" i="159"/>
  <c r="F704" i="159"/>
  <c r="F975" i="159"/>
  <c r="F893" i="159"/>
  <c r="F685" i="159"/>
  <c r="F584" i="159"/>
  <c r="F305" i="159"/>
  <c r="F148" i="159"/>
  <c r="F93" i="159"/>
  <c r="F510" i="159"/>
  <c r="F76" i="159"/>
  <c r="F299" i="159"/>
  <c r="F140" i="159"/>
  <c r="F502" i="159"/>
  <c r="F65" i="159"/>
  <c r="F493" i="159"/>
  <c r="F518" i="159"/>
  <c r="F128" i="159"/>
  <c r="F121" i="159"/>
  <c r="F169" i="159"/>
  <c r="F114" i="159"/>
  <c r="F161" i="159"/>
  <c r="F126" i="159"/>
  <c r="F119" i="159"/>
  <c r="F164" i="159"/>
  <c r="F112" i="159"/>
  <c r="F156" i="159"/>
  <c r="F105" i="159"/>
  <c r="F882" i="159"/>
  <c r="F875" i="159"/>
  <c r="F868" i="159"/>
  <c r="F1097" i="159"/>
  <c r="F1256" i="159"/>
  <c r="F783" i="159"/>
  <c r="F774" i="159"/>
  <c r="F765" i="159"/>
  <c r="F822" i="159"/>
  <c r="F814" i="159"/>
  <c r="F755" i="159"/>
  <c r="F1263" i="159"/>
  <c r="F125" i="159"/>
  <c r="F118" i="159"/>
  <c r="F111" i="159"/>
  <c r="F104" i="159"/>
  <c r="F1258" i="159"/>
  <c r="F786" i="159"/>
  <c r="F777" i="159"/>
  <c r="F826" i="159"/>
  <c r="F768" i="159"/>
  <c r="F818" i="159"/>
  <c r="F758" i="159"/>
  <c r="F1255" i="159"/>
  <c r="F782" i="159"/>
  <c r="F773" i="159"/>
  <c r="F764" i="159"/>
  <c r="F754" i="159"/>
  <c r="F171" i="159"/>
  <c r="F163" i="159"/>
  <c r="F1262" i="159"/>
  <c r="F762" i="159"/>
  <c r="F160" i="159"/>
  <c r="F1194" i="159"/>
  <c r="F1184" i="159"/>
  <c r="F167" i="159"/>
  <c r="F159" i="159"/>
  <c r="F123" i="159"/>
  <c r="F116" i="159"/>
  <c r="F108" i="159"/>
  <c r="F102" i="159"/>
  <c r="F11" i="159"/>
  <c r="F784" i="159"/>
  <c r="F775" i="159"/>
  <c r="F766" i="159"/>
  <c r="F1216" i="159"/>
  <c r="F1209" i="159"/>
  <c r="F823" i="159"/>
  <c r="F1202" i="159"/>
  <c r="F815" i="159"/>
  <c r="F756" i="159"/>
  <c r="F821" i="159"/>
  <c r="F813" i="159"/>
  <c r="F127" i="159"/>
  <c r="F120" i="159"/>
  <c r="F113" i="159"/>
  <c r="F185" i="159"/>
  <c r="F106" i="159"/>
  <c r="F176" i="159"/>
  <c r="F1253" i="159"/>
  <c r="F1236" i="159"/>
  <c r="F1170" i="159"/>
  <c r="F1163" i="159"/>
  <c r="F1117" i="159"/>
  <c r="F1109" i="159"/>
  <c r="F977" i="159"/>
  <c r="F932" i="159"/>
  <c r="F923" i="159"/>
  <c r="F913" i="159"/>
  <c r="F903" i="159"/>
  <c r="F887" i="159"/>
  <c r="F880" i="159"/>
  <c r="F873" i="159"/>
  <c r="F866" i="159"/>
  <c r="F1157" i="159"/>
  <c r="F1151" i="159"/>
  <c r="F1145" i="159"/>
  <c r="F1069" i="159"/>
  <c r="F1139" i="159"/>
  <c r="F1061" i="159"/>
  <c r="F743" i="159"/>
  <c r="F1133" i="159"/>
  <c r="F1053" i="159"/>
  <c r="F734" i="159"/>
  <c r="F824" i="159"/>
  <c r="F816" i="159"/>
  <c r="F230" i="159"/>
  <c r="F234" i="159"/>
  <c r="F1247" i="159"/>
  <c r="F968" i="159"/>
  <c r="F320" i="159"/>
  <c r="F232" i="159"/>
  <c r="F231" i="159"/>
  <c r="F233" i="159"/>
  <c r="F1229" i="159"/>
  <c r="F1222" i="159"/>
  <c r="F973" i="159"/>
  <c r="F787" i="159"/>
  <c r="F778" i="159"/>
  <c r="F769" i="159"/>
  <c r="F759" i="159"/>
  <c r="F1259" i="159"/>
  <c r="F226" i="159"/>
  <c r="F219" i="159"/>
  <c r="F211" i="159"/>
  <c r="F489" i="159"/>
  <c r="F488" i="159"/>
  <c r="F487" i="159"/>
  <c r="F883" i="159"/>
  <c r="F876" i="159"/>
  <c r="F869" i="159"/>
  <c r="F1098" i="159"/>
  <c r="F485" i="159"/>
  <c r="F881" i="159"/>
  <c r="F874" i="159"/>
  <c r="F867" i="159"/>
  <c r="F1096" i="159"/>
  <c r="F971" i="159"/>
  <c r="F898" i="159"/>
  <c r="F888" i="159"/>
  <c r="F966" i="159"/>
  <c r="F325" i="159"/>
  <c r="F246" i="159"/>
  <c r="F224" i="159"/>
  <c r="F217" i="159"/>
  <c r="F209" i="159"/>
  <c r="F484" i="159"/>
  <c r="F222" i="159"/>
  <c r="F215" i="159"/>
  <c r="F207" i="159"/>
  <c r="F491" i="159"/>
  <c r="F490" i="159"/>
  <c r="F225" i="159"/>
  <c r="F218" i="159"/>
  <c r="F210" i="159"/>
  <c r="F227" i="159"/>
  <c r="F220" i="159"/>
  <c r="F212" i="159"/>
  <c r="F1122" i="159"/>
  <c r="F1114" i="159"/>
  <c r="F1131" i="159"/>
  <c r="F1121" i="159"/>
  <c r="F1113" i="159"/>
  <c r="F1120" i="159"/>
  <c r="F1112" i="159"/>
  <c r="F1119" i="159"/>
  <c r="F1111" i="159"/>
  <c r="F1118" i="159"/>
  <c r="F1110" i="159"/>
  <c r="F988" i="159"/>
  <c r="F511" i="159"/>
  <c r="F503" i="159"/>
  <c r="F54" i="159"/>
  <c r="F647" i="159"/>
  <c r="F1126" i="159"/>
  <c r="F1130" i="159"/>
  <c r="F521" i="159"/>
  <c r="F514" i="159"/>
  <c r="F506" i="159"/>
  <c r="F522" i="159"/>
  <c r="F513" i="159"/>
  <c r="F505" i="159"/>
  <c r="F519" i="159"/>
  <c r="F512" i="159"/>
  <c r="F504" i="159"/>
  <c r="F517" i="159"/>
  <c r="F509" i="159"/>
  <c r="F1129" i="159"/>
  <c r="F1128" i="159"/>
  <c r="F1127" i="159"/>
  <c r="F96" i="159"/>
  <c r="F80" i="159"/>
  <c r="F89" i="159"/>
  <c r="F69" i="159"/>
  <c r="F130" i="159"/>
  <c r="F135" i="159"/>
  <c r="F136" i="159"/>
  <c r="F86" i="159"/>
  <c r="F75" i="159"/>
  <c r="F139" i="159"/>
  <c r="F84" i="159"/>
  <c r="F73" i="159"/>
  <c r="F633" i="159"/>
  <c r="F727" i="159"/>
  <c r="F720" i="159"/>
  <c r="F732" i="159"/>
  <c r="F725" i="159"/>
  <c r="F79" i="159"/>
  <c r="F68" i="159"/>
  <c r="F729" i="159"/>
  <c r="F722" i="159"/>
  <c r="F78" i="159"/>
  <c r="F67" i="159"/>
  <c r="F77" i="159"/>
  <c r="F66" i="159"/>
  <c r="F746" i="159"/>
  <c r="F737" i="159"/>
  <c r="F85" i="159"/>
  <c r="F74" i="159"/>
  <c r="F134" i="159"/>
  <c r="F132" i="159"/>
  <c r="F131" i="159"/>
  <c r="F731" i="159"/>
  <c r="F724" i="159"/>
  <c r="F794" i="159"/>
  <c r="F1245" i="159"/>
  <c r="F1239" i="159"/>
  <c r="F81" i="159"/>
  <c r="F70" i="159"/>
  <c r="F634" i="159"/>
  <c r="F133" i="159"/>
  <c r="F138" i="159"/>
  <c r="F730" i="159"/>
  <c r="F723" i="159"/>
  <c r="F793" i="159"/>
  <c r="F728" i="159"/>
  <c r="F721" i="159"/>
  <c r="F792" i="159"/>
  <c r="F82" i="159"/>
  <c r="F71" i="159"/>
  <c r="F39" i="159"/>
  <c r="F30" i="159"/>
  <c r="F19" i="159"/>
  <c r="F17" i="159"/>
  <c r="F37" i="159"/>
  <c r="F28" i="159"/>
  <c r="F16" i="159"/>
  <c r="F38" i="159"/>
  <c r="F29" i="159"/>
  <c r="F18" i="159"/>
  <c r="F699" i="159"/>
  <c r="F693" i="159"/>
  <c r="F687" i="159"/>
  <c r="F701" i="159"/>
  <c r="F695" i="159"/>
  <c r="F689" i="159"/>
  <c r="F702" i="159"/>
  <c r="F696" i="159"/>
  <c r="F690" i="159"/>
  <c r="F34" i="159"/>
  <c r="F25" i="159"/>
  <c r="F13" i="159"/>
  <c r="F700" i="159"/>
  <c r="F694" i="159"/>
  <c r="F688" i="159"/>
</calcChain>
</file>

<file path=xl/sharedStrings.xml><?xml version="1.0" encoding="utf-8"?>
<sst xmlns="http://schemas.openxmlformats.org/spreadsheetml/2006/main" count="9929" uniqueCount="2191">
  <si>
    <t>K</t>
  </si>
  <si>
    <t>Tiết</t>
  </si>
  <si>
    <t>Thứ 2</t>
  </si>
  <si>
    <t>Thứ 3</t>
  </si>
  <si>
    <t>Thứ 4</t>
  </si>
  <si>
    <t>Thứ 5</t>
  </si>
  <si>
    <t>Thứ 6</t>
  </si>
  <si>
    <t>Thứ 7</t>
  </si>
  <si>
    <t>GĐ Sáng</t>
  </si>
  <si>
    <t>GĐ chiều</t>
  </si>
  <si>
    <t>Khoa, Viện, Bộ môn quản lý giảng dạy</t>
  </si>
  <si>
    <t>TT</t>
  </si>
  <si>
    <t>Môn học</t>
  </si>
  <si>
    <t>Lớp tín chỉ</t>
  </si>
  <si>
    <t>Số tiết</t>
  </si>
  <si>
    <t>Giảng đường</t>
  </si>
  <si>
    <t>-</t>
  </si>
  <si>
    <t>Lớp sinh viên</t>
  </si>
  <si>
    <t>Mã lớp HP</t>
  </si>
  <si>
    <t>..</t>
  </si>
  <si>
    <t>CHỦ NHẬT</t>
  </si>
  <si>
    <t>1, THỜI GIAN GIẢNG DẠY HỌC TẬP ĐHCQ, VB2CQ</t>
  </si>
  <si>
    <t xml:space="preserve"> - K60, 61, 62, 63: Từ ngày .../12/2021 đến .../.../2022 (15 tuần)</t>
  </si>
  <si>
    <t xml:space="preserve"> - Sinh viên đủ điều kiện thực tập đăng ký Chuyên đề thực tập (cùng K60) theo Kế hoạch và thông báo của Nhà trường và Khoa, Viện quản lý sinh viên.</t>
  </si>
  <si>
    <t>THỜI KHÓA BIỂU HỌC KỲ MÙA XUÂN NĂM 2022</t>
  </si>
  <si>
    <t>HỆ CHÍNH QUY CÁC KHÓA 60, 61, 62, 63 &amp; VB2CQ</t>
  </si>
  <si>
    <t>(Ban hành kèm theo công văn số ……/ĐHKTQD-QLĐT ngày .../.../2021)</t>
  </si>
  <si>
    <t>Mã học phần</t>
  </si>
  <si>
    <t>Số TC</t>
  </si>
  <si>
    <t>Khối kiến thức CTĐT</t>
  </si>
  <si>
    <t>Số SV</t>
  </si>
  <si>
    <t>2. CHUYÊN NGHIỆP - Kiến thức Ngành (Lựa chọn 5 HP)</t>
  </si>
  <si>
    <t>Khoa học máy tính 61</t>
  </si>
  <si>
    <t>2. CHUYÊN NGHIỆP - Chuyên sâu (Lựa chọn 6 HP)</t>
  </si>
  <si>
    <t>Công nghệ thông tin 61A</t>
  </si>
  <si>
    <t>Công nghệ thông tin 61B</t>
  </si>
  <si>
    <t>Công nghệ thông tin 60A</t>
  </si>
  <si>
    <t>60.CNTT.A</t>
  </si>
  <si>
    <t>Công nghệ thông tin 60B</t>
  </si>
  <si>
    <t>60.CNTT.B</t>
  </si>
  <si>
    <t>Khoa học máy tính 60</t>
  </si>
  <si>
    <t>60.KHMT</t>
  </si>
  <si>
    <t>2. CHUYÊN NGHIỆP - Kiến thức Ngành (Bắt buộc)</t>
  </si>
  <si>
    <t>Hệ thống thông tin quản lý 61A</t>
  </si>
  <si>
    <t>Hệ thống thông tin quản lý 61B</t>
  </si>
  <si>
    <t>Thương mại điện tử 61</t>
  </si>
  <si>
    <t>Thẩm định giá 60</t>
  </si>
  <si>
    <t>60.DINHGIA</t>
  </si>
  <si>
    <t>Marketing 61A</t>
  </si>
  <si>
    <t>Marketing 61B</t>
  </si>
  <si>
    <t>Marketing 61C</t>
  </si>
  <si>
    <t>Marketing 61D</t>
  </si>
  <si>
    <t>Marketing 61E</t>
  </si>
  <si>
    <t>Quan hệ công chúng 61</t>
  </si>
  <si>
    <t>1. ĐẠI CƯƠNG - Học phần chung</t>
  </si>
  <si>
    <t>Khoa học quản lý 61A</t>
  </si>
  <si>
    <t>Khoa học quản lý 61B</t>
  </si>
  <si>
    <t>Kinh tế tài nguyên thiên nhiên 61A</t>
  </si>
  <si>
    <t>Kinh tế tài nguyên thiên nhiên 61B</t>
  </si>
  <si>
    <t>Quản lý tài nguyên và môi trường 61</t>
  </si>
  <si>
    <t>Quản trị dịch vụ du lịch và lữ hành 61A</t>
  </si>
  <si>
    <t>Quản trị dịch vụ du lịch và lữ hành 61B</t>
  </si>
  <si>
    <t>Quản trị khách sạn 61</t>
  </si>
  <si>
    <t>Quản trị nhân lực 61B</t>
  </si>
  <si>
    <t>ĐẠI CƯƠNG - Học phần chung</t>
  </si>
  <si>
    <t>Kế toán 62 VB2.1</t>
  </si>
  <si>
    <t>VB2K62</t>
  </si>
  <si>
    <t>Quản trị kinh doanh 62 VB2.1</t>
  </si>
  <si>
    <t>Tài chính doanh nghiệp 62 VB2.1</t>
  </si>
  <si>
    <t>Kế toán 62 VB2.2</t>
  </si>
  <si>
    <t>Quản trị kinh doanh 62 VB2.2</t>
  </si>
  <si>
    <t>Tài chính doanh nghiệp 62 VB2.2</t>
  </si>
  <si>
    <t>Kiểm toán 61A</t>
  </si>
  <si>
    <t>Kiểm toán 61B</t>
  </si>
  <si>
    <t>CHUYÊN NGHIỆP - Kiến thức Ngành (Bắt buộc)</t>
  </si>
  <si>
    <t>Hệ thống thông tin quản lý 60</t>
  </si>
  <si>
    <t>60.TIHT</t>
  </si>
  <si>
    <t>Toán kinh tế 61</t>
  </si>
  <si>
    <t>CHUYÊN NGHIỆP - Cơ sở Ngành</t>
  </si>
  <si>
    <t>Kế toán 60A</t>
  </si>
  <si>
    <t>60.KTKE.A</t>
  </si>
  <si>
    <t>Kế toán 60B</t>
  </si>
  <si>
    <t>60.KTKE.B</t>
  </si>
  <si>
    <t>Kế toán 60C</t>
  </si>
  <si>
    <t>60.KTKE.C</t>
  </si>
  <si>
    <t>Kế toán 61A</t>
  </si>
  <si>
    <t>Kế toán 61B</t>
  </si>
  <si>
    <t>Kế toán 61C</t>
  </si>
  <si>
    <t>Kế toán 61D</t>
  </si>
  <si>
    <t>Tài chính công 61A</t>
  </si>
  <si>
    <t>Tài chính công 61B</t>
  </si>
  <si>
    <t>CHUYÊN NGHIỆP - Kiến thức Ngành (Lựa chọn 5 HP)</t>
  </si>
  <si>
    <t>Kiểm toán 60A</t>
  </si>
  <si>
    <t>60.KTKI.A</t>
  </si>
  <si>
    <t>Kiểm toán 60B</t>
  </si>
  <si>
    <t>60.KTKI.B</t>
  </si>
  <si>
    <t>Kiểm toán 60C</t>
  </si>
  <si>
    <t>60.KTKI.C</t>
  </si>
  <si>
    <t>Kiểm toán 60D</t>
  </si>
  <si>
    <t>60.KTKI.D</t>
  </si>
  <si>
    <t>60.KDBDS.A</t>
  </si>
  <si>
    <t>60.KDBDS.B</t>
  </si>
  <si>
    <t>Quản lý đất đai 61</t>
  </si>
  <si>
    <t>Bất động sản 61A</t>
  </si>
  <si>
    <t>Bất động sản 61B</t>
  </si>
  <si>
    <t>Kinh tế bất động sản</t>
  </si>
  <si>
    <t>2. CHUYÊN NGHIỆP - Cơ sở Ngành</t>
  </si>
  <si>
    <t>Môi giới bất động sản</t>
  </si>
  <si>
    <t>QTKD Quốc tế 60A</t>
  </si>
  <si>
    <t>60.KDQT.A</t>
  </si>
  <si>
    <t>QTKD Quốc tế 60B</t>
  </si>
  <si>
    <t>60.KDQT.B</t>
  </si>
  <si>
    <t>Kinh tế quốc tế 61A</t>
  </si>
  <si>
    <t>Kinh tế quốc tế 61B</t>
  </si>
  <si>
    <t>Kinh doanh quốc tế 61A</t>
  </si>
  <si>
    <t>Kinh doanh quốc tế 61B</t>
  </si>
  <si>
    <t>Logistics và quản lý chuỗi cung ứng 61</t>
  </si>
  <si>
    <t>2. CHUYÊN NGHIỆP - Chuyên sâu (Lựa chọn 5 HP)</t>
  </si>
  <si>
    <t>Tài chính doanh nghiệp 61A</t>
  </si>
  <si>
    <t>Tài chính doanh nghiệp 61B</t>
  </si>
  <si>
    <t>2. CHUYÊN NGHIỆP - Chuyên sâu (Lựa chọn 6 HP) - Thương mại quốc tế</t>
  </si>
  <si>
    <t>Kinh doanh thương mại 61A</t>
  </si>
  <si>
    <t>Kinh doanh thương mại 61B</t>
  </si>
  <si>
    <t>Kinh doanh thương mại 61C</t>
  </si>
  <si>
    <t>Kinh doanh thương mại 61D</t>
  </si>
  <si>
    <t>Quản lý tài nguyên và môi trường 60</t>
  </si>
  <si>
    <t>60.QLTNMT</t>
  </si>
  <si>
    <t>Quản lý công 61</t>
  </si>
  <si>
    <t>Kinh tế học 61</t>
  </si>
  <si>
    <t>2. CHUYÊN NGHIỆP - Chuyên sâu (Lựa chọn 7 HP)</t>
  </si>
  <si>
    <t>Kinh tế và quản lý đô thị 61</t>
  </si>
  <si>
    <t>Bảo hiểm 61A</t>
  </si>
  <si>
    <t>Bảo hiểm 61B</t>
  </si>
  <si>
    <t>Bảo hiểm 61C</t>
  </si>
  <si>
    <t>Bảo hiểm xã hội 60</t>
  </si>
  <si>
    <t>60.BHXH</t>
  </si>
  <si>
    <t>Kinh tế bảo hiểm 60A</t>
  </si>
  <si>
    <t>60.KTBH.A</t>
  </si>
  <si>
    <t>Kinh tế bảo hiểm 60B</t>
  </si>
  <si>
    <t>60.KTBH.B</t>
  </si>
  <si>
    <t>Quản lý Bảo hiểm xã hội 2</t>
  </si>
  <si>
    <t>Quản trị kinh doanh bảo hiểm 2</t>
  </si>
  <si>
    <t>Kinh tế phát triển 61C</t>
  </si>
  <si>
    <t>Kinh tế phát triển 61D</t>
  </si>
  <si>
    <t>2. CHUYÊN NGHIỆP - Chuyên sâu KINH TẾ PHÁT TRIỂN (Lựa chọn 6 HP)</t>
  </si>
  <si>
    <t>Kinh tế phát triển 61A</t>
  </si>
  <si>
    <t>Kinh tế phát triển 61B</t>
  </si>
  <si>
    <t>2. CHUYÊN NGHIỆP - Chuyên sâu KẾ HOẠCH (Lựa chọn 6 HP)</t>
  </si>
  <si>
    <t>Quản lý dự án 61</t>
  </si>
  <si>
    <t>Kinh tế đầu tư 60A</t>
  </si>
  <si>
    <t>60.KTDT.A</t>
  </si>
  <si>
    <t>Kinh tế đầu tư 60B</t>
  </si>
  <si>
    <t>60.KTDT.B</t>
  </si>
  <si>
    <t>Kinh tế đầu tư 60C</t>
  </si>
  <si>
    <t>60.KTDT.C</t>
  </si>
  <si>
    <t>Quản lý dự án 60</t>
  </si>
  <si>
    <t>60.QLDA</t>
  </si>
  <si>
    <t>Kinh tế đầu tư 61A</t>
  </si>
  <si>
    <t>Kinh tế đầu tư 61B</t>
  </si>
  <si>
    <t>Kinh tế đầu tư 61C</t>
  </si>
  <si>
    <t>Kinh tế nông nghiệp 61</t>
  </si>
  <si>
    <t>Kinh tế và quản lý nguồn nhân lực 61</t>
  </si>
  <si>
    <t>Kinh tế và quản lý nguồn nhân lực 60</t>
  </si>
  <si>
    <t>60.KTNL</t>
  </si>
  <si>
    <t>Quản trị nhân lực 61A</t>
  </si>
  <si>
    <t>Kinh tế nông nghiệp và PTNT 60</t>
  </si>
  <si>
    <t>60.KTNN</t>
  </si>
  <si>
    <t>Kế hoạch 60A</t>
  </si>
  <si>
    <t>60.PTKH.A</t>
  </si>
  <si>
    <t>Kế hoạch 60B</t>
  </si>
  <si>
    <t>60.PTKH.B</t>
  </si>
  <si>
    <t>Kinh tế phát triển 60A</t>
  </si>
  <si>
    <t>60.PTKT.A</t>
  </si>
  <si>
    <t>Kinh tế phát triển 60B</t>
  </si>
  <si>
    <t>60.PTKT.B</t>
  </si>
  <si>
    <t>Luật 61</t>
  </si>
  <si>
    <t>Kinh tế quốc tế 60A</t>
  </si>
  <si>
    <t>60.KTQT.A</t>
  </si>
  <si>
    <t>Kinh tế quốc tế 60B</t>
  </si>
  <si>
    <t>60.KTQT.B</t>
  </si>
  <si>
    <t>Kinh tế tài nguyên 60A</t>
  </si>
  <si>
    <t>60.KTTN.A</t>
  </si>
  <si>
    <t>Logistics và Quản lý chuỗi cung ứng 60</t>
  </si>
  <si>
    <t>60.LOGISTICS</t>
  </si>
  <si>
    <t>QTKD Thương mại 60A</t>
  </si>
  <si>
    <t>60.KDTM.A</t>
  </si>
  <si>
    <t>QTKD Thương mại 60B</t>
  </si>
  <si>
    <t>60.KDTM.B</t>
  </si>
  <si>
    <t>2. CHUYÊN NGHIỆP - Chuyên sâu (Lựa chọn 6 HP) - Kinh doanh thương mại</t>
  </si>
  <si>
    <t>Quản lý đất đai 60</t>
  </si>
  <si>
    <t>60.QLDD</t>
  </si>
  <si>
    <t>Kinh tế và quản lý đô thị 60</t>
  </si>
  <si>
    <t>60.DOTHI</t>
  </si>
  <si>
    <t>Ngân hàng 61A</t>
  </si>
  <si>
    <t>Ngân hàng 61B</t>
  </si>
  <si>
    <t>Ngân hàng 61C</t>
  </si>
  <si>
    <t>Kinh tế học 60</t>
  </si>
  <si>
    <t>60.KTHOC</t>
  </si>
  <si>
    <t>Quản trị bán hàng 60</t>
  </si>
  <si>
    <t>60.MKBH</t>
  </si>
  <si>
    <t>Quản trị Marketing 60A</t>
  </si>
  <si>
    <t>60.MKQT.A</t>
  </si>
  <si>
    <t>Quản trị Marketing 60B</t>
  </si>
  <si>
    <t>60.MKQT.B</t>
  </si>
  <si>
    <t>Ngân hàng 60A</t>
  </si>
  <si>
    <t>60.NHTM.A</t>
  </si>
  <si>
    <t>Ngân hàng 60B</t>
  </si>
  <si>
    <t>60.NHTM.B</t>
  </si>
  <si>
    <t>Ngân hàng 60C</t>
  </si>
  <si>
    <t>60.NHTM.C</t>
  </si>
  <si>
    <t>Luật kinh tế 61A</t>
  </si>
  <si>
    <t>Luật kinh tế 61B</t>
  </si>
  <si>
    <t>Luật kinh doanh 60</t>
  </si>
  <si>
    <t>60.LUKD</t>
  </si>
  <si>
    <t>Luật kinh doanh quốc tế 60</t>
  </si>
  <si>
    <t>60.LUQT</t>
  </si>
  <si>
    <t>2. CHUYÊN NGHIỆP - Chuyên sâu (Lựa chọn 6 HP) - Kinh tế hải quan</t>
  </si>
  <si>
    <t>Quản lý kinh tế 60A</t>
  </si>
  <si>
    <t>60.QLKT.A</t>
  </si>
  <si>
    <t>Quản lý kinh tế 60B</t>
  </si>
  <si>
    <t>60.QLKT.B</t>
  </si>
  <si>
    <t>Quản lý công 60</t>
  </si>
  <si>
    <t>60.QLCO</t>
  </si>
  <si>
    <t>Quản trị kinh doanh 61B</t>
  </si>
  <si>
    <t>Quản trị kinh doanh 61D</t>
  </si>
  <si>
    <t>Quản trị kinh doanh 61E</t>
  </si>
  <si>
    <t>Quản trị kinh doanh 61A</t>
  </si>
  <si>
    <t>Quản trị kinh doanh 61C</t>
  </si>
  <si>
    <t>60.QTDL</t>
  </si>
  <si>
    <t>60.QTLH</t>
  </si>
  <si>
    <t>Quản trị doanh nghiệp 60A</t>
  </si>
  <si>
    <t>60.QTDN.A</t>
  </si>
  <si>
    <t>Quản trị doanh nghiệp 60B</t>
  </si>
  <si>
    <t>60.QTDN.B</t>
  </si>
  <si>
    <t>Quản trị doanh nghiệp 60C</t>
  </si>
  <si>
    <t>60.QTDN.C</t>
  </si>
  <si>
    <t>Quản trị doanh nghiệp 60DC</t>
  </si>
  <si>
    <t>60.QTDN.DC</t>
  </si>
  <si>
    <t>60.QTKS.A</t>
  </si>
  <si>
    <t>60.QTKS.B</t>
  </si>
  <si>
    <t>QTKD Tổng hợp 60A</t>
  </si>
  <si>
    <t>60.KDTH.A</t>
  </si>
  <si>
    <t>QTKD Tổng hợp 60B</t>
  </si>
  <si>
    <t>60.KDTH.B</t>
  </si>
  <si>
    <t>QTKD Tổng hợp 60C</t>
  </si>
  <si>
    <t>60.KDTH.C</t>
  </si>
  <si>
    <t>Quản trị chất lượng 60</t>
  </si>
  <si>
    <t>60.QTCL</t>
  </si>
  <si>
    <t>Quản trị nhân lực 60A</t>
  </si>
  <si>
    <t>60.QTNL.A</t>
  </si>
  <si>
    <t>Quản trị nhân lực 60B</t>
  </si>
  <si>
    <t>60.QTNL.B</t>
  </si>
  <si>
    <t>Quản trị nhân lực</t>
  </si>
  <si>
    <t>Tài chính công 60</t>
  </si>
  <si>
    <t>60.TCCO</t>
  </si>
  <si>
    <t>Tài chính công 2</t>
  </si>
  <si>
    <t>Tài chính doanh nghiệp 60A</t>
  </si>
  <si>
    <t>60.TCDN.A</t>
  </si>
  <si>
    <t>Tài chính doanh nghiệp 60B</t>
  </si>
  <si>
    <t>60.TCDN.B</t>
  </si>
  <si>
    <t>Tài chính doanh nghiệp 60C</t>
  </si>
  <si>
    <t>60.TCDN.C</t>
  </si>
  <si>
    <t>Tài chính quốc tế 60</t>
  </si>
  <si>
    <t>60.TCQT</t>
  </si>
  <si>
    <t>Thị trường chứng khoán 60</t>
  </si>
  <si>
    <t>60.TTCK</t>
  </si>
  <si>
    <t>Thống kê kinh doanh 60</t>
  </si>
  <si>
    <t>60.TKKD</t>
  </si>
  <si>
    <t>Thống kê kinh tế 61A</t>
  </si>
  <si>
    <t>Thống kê kinh tế 61B</t>
  </si>
  <si>
    <t>Thống kê trong kinh tế và kinh doanh</t>
  </si>
  <si>
    <t>Thống kê kinh tế xã hội 60</t>
  </si>
  <si>
    <t>60.TKKT</t>
  </si>
  <si>
    <t>Hải quan 60</t>
  </si>
  <si>
    <t>60.HAIQUAN</t>
  </si>
  <si>
    <t>Thương mại điện tử 60</t>
  </si>
  <si>
    <t>60.TMDT</t>
  </si>
  <si>
    <t>Thương mại quốc tế 60</t>
  </si>
  <si>
    <t>60.TMQT</t>
  </si>
  <si>
    <t>Tiếng Anh thương mại 60A</t>
  </si>
  <si>
    <t>60.TATM.A</t>
  </si>
  <si>
    <t>Tiếng Anh thương mại 60B</t>
  </si>
  <si>
    <t>60.TATM.B</t>
  </si>
  <si>
    <t>Tiếng Anh thương mại 60C</t>
  </si>
  <si>
    <t>60.TATM.C</t>
  </si>
  <si>
    <t>Tin học kinh tế 60</t>
  </si>
  <si>
    <t>60.TIKT</t>
  </si>
  <si>
    <t>Toán kinh tế 60</t>
  </si>
  <si>
    <t>60.TOKT</t>
  </si>
  <si>
    <t>Toán tài chính 60</t>
  </si>
  <si>
    <t>60.TOTC</t>
  </si>
  <si>
    <t>Quan hệ công chúng 60</t>
  </si>
  <si>
    <t>60.QHCC</t>
  </si>
  <si>
    <t>Truyền thông Marketing 60</t>
  </si>
  <si>
    <t>60.MKTT</t>
  </si>
  <si>
    <t>Bộ môn Công nghệ thông tin</t>
  </si>
  <si>
    <t>Thương mại điện tử 62</t>
  </si>
  <si>
    <t>Toán kinh tế 62</t>
  </si>
  <si>
    <t>Công nghệ thông tin 62A</t>
  </si>
  <si>
    <t>Công nghệ thông tin 62B</t>
  </si>
  <si>
    <t>Khoa học máy tính 62</t>
  </si>
  <si>
    <t>Hệ thống thông tin quản lý 62A</t>
  </si>
  <si>
    <t>Hệ thống thông tin quản lý 62B</t>
  </si>
  <si>
    <t>Bộ môn Định giá</t>
  </si>
  <si>
    <t>Quan hệ công chúng 62</t>
  </si>
  <si>
    <t>Marketing 62A</t>
  </si>
  <si>
    <t>Marketing 62B</t>
  </si>
  <si>
    <t>Marketing 62C</t>
  </si>
  <si>
    <t>Marketing 62D</t>
  </si>
  <si>
    <t>Bộ môn Đường lối cách mạng của Đảng Cộng sản Việt Nam</t>
  </si>
  <si>
    <t>Bảo hiểm 62A</t>
  </si>
  <si>
    <t>Bảo hiểm 62B</t>
  </si>
  <si>
    <t>Bảo hiểm 62C</t>
  </si>
  <si>
    <t>Bất động sản 62A</t>
  </si>
  <si>
    <t>Bất động sản 62B</t>
  </si>
  <si>
    <t>Kế toán 62A</t>
  </si>
  <si>
    <t>Kế toán 62B</t>
  </si>
  <si>
    <t>Kế toán 62C</t>
  </si>
  <si>
    <t>Kế toán 62D</t>
  </si>
  <si>
    <t>Kinh doanh quốc tế 62A</t>
  </si>
  <si>
    <t>Kinh doanh quốc tế 62B</t>
  </si>
  <si>
    <t>Kinh doanh thương mại 62A</t>
  </si>
  <si>
    <t>Kinh doanh thương mại 62B</t>
  </si>
  <si>
    <t>Kinh doanh thương mại 62C</t>
  </si>
  <si>
    <t>Kinh doanh thương mại 62D</t>
  </si>
  <si>
    <t>Kinh tế nông nghiệp 62</t>
  </si>
  <si>
    <t>Kinh tế phát triển 62A</t>
  </si>
  <si>
    <t>Kinh tế phát triển 62B</t>
  </si>
  <si>
    <t>Kinh tế phát triển 62C</t>
  </si>
  <si>
    <t>Kinh tế phát triển 62D</t>
  </si>
  <si>
    <t>Logistics và quản lý chuỗi cung ứng 62</t>
  </si>
  <si>
    <t>Luật 62</t>
  </si>
  <si>
    <t>Luật kinh tế 62A</t>
  </si>
  <si>
    <t>Luật kinh tế 62B</t>
  </si>
  <si>
    <t>Ngân hàng 62A</t>
  </si>
  <si>
    <t>Ngân hàng 62B</t>
  </si>
  <si>
    <t>Ngân hàng 62C</t>
  </si>
  <si>
    <t>Quản trị dịch vụ du lịch và lữ hành 62A</t>
  </si>
  <si>
    <t>Quản trị dịch vụ du lịch và lữ hành 62B</t>
  </si>
  <si>
    <t>Quản trị khách sạn 62</t>
  </si>
  <si>
    <t>Quản trị kinh doanh 62A</t>
  </si>
  <si>
    <t>Quản trị kinh doanh 62B</t>
  </si>
  <si>
    <t>Quản trị kinh doanh 62C</t>
  </si>
  <si>
    <t>Quản trị kinh doanh 62D</t>
  </si>
  <si>
    <t>Quản trị kinh doanh 62E</t>
  </si>
  <si>
    <t>Quản trị nhân lực 62A</t>
  </si>
  <si>
    <t>Quản trị nhân lực 62B</t>
  </si>
  <si>
    <t>Thống kê kinh tế 62A</t>
  </si>
  <si>
    <t>Thống kê kinh tế 62B</t>
  </si>
  <si>
    <t>Khoa học quản lý 62A</t>
  </si>
  <si>
    <t>Khoa học quản lý 62B</t>
  </si>
  <si>
    <t>Kiểm toán 62A</t>
  </si>
  <si>
    <t>Kiểm toán 62B</t>
  </si>
  <si>
    <t>Kinh tế đầu tư 62A</t>
  </si>
  <si>
    <t>Kinh tế đầu tư 62B</t>
  </si>
  <si>
    <t>Kinh tế đầu tư 62C</t>
  </si>
  <si>
    <t>Kinh tế học 62</t>
  </si>
  <si>
    <t>Kinh tế quốc tế 62A</t>
  </si>
  <si>
    <t>Kinh tế quốc tế 62B</t>
  </si>
  <si>
    <t>Kinh tế tài nguyên thiên nhiên 62A</t>
  </si>
  <si>
    <t>Kinh tế và quản lý đô thị 62</t>
  </si>
  <si>
    <t>Kinh tế và quản lý nguồn nhân lực 62A</t>
  </si>
  <si>
    <t>Quản lý công 62</t>
  </si>
  <si>
    <t>Quản lý đất đai 62</t>
  </si>
  <si>
    <t>Quản lý dự án 62</t>
  </si>
  <si>
    <t>Quản lý tài nguyên và môi trường 62</t>
  </si>
  <si>
    <t>Tài chính công 62A</t>
  </si>
  <si>
    <t>Tài chính công 62B</t>
  </si>
  <si>
    <t>Tài chính doanh nghiệp 62A</t>
  </si>
  <si>
    <t>Tài chính doanh nghiệp 62B</t>
  </si>
  <si>
    <t>Tài chính doanh nghiệp 62C</t>
  </si>
  <si>
    <t>Bộ môn Hệ thống thông tin kế toán</t>
  </si>
  <si>
    <t>Bộ môn Hệ thống thông tin quản lý</t>
  </si>
  <si>
    <t>Bộ môn Kế toán quản trị</t>
  </si>
  <si>
    <t>Bộ môn Kế toán tài chính</t>
  </si>
  <si>
    <t>Bộ môn Kiểm toán</t>
  </si>
  <si>
    <t>Bộ môn Kinh doanh bất động sản</t>
  </si>
  <si>
    <t>Bộ môn Kinh doanh quốc tế</t>
  </si>
  <si>
    <t>Bộ môn Kinh tế Bảo hiểm</t>
  </si>
  <si>
    <t>Bộ môn Kinh tế công cộng</t>
  </si>
  <si>
    <t>1. ĐẠI CƯƠNG - Học phần của Ngành</t>
  </si>
  <si>
    <t>Bộ môn Kinh tế đầu tư</t>
  </si>
  <si>
    <t>Bộ môn Kinh tế nguồn nhân lực</t>
  </si>
  <si>
    <t>Bộ môn Kinh tế nông nghiệp và phát triển nông thôn</t>
  </si>
  <si>
    <t>Bộ môn Kinh tế phát triển</t>
  </si>
  <si>
    <t>Bộ môn Kinh tế Quản lý tài nguyên và Môi trường</t>
  </si>
  <si>
    <t>Bộ môn Kinh tế quốc tế</t>
  </si>
  <si>
    <t>Bộ môn Kinh tế tài nguyên</t>
  </si>
  <si>
    <t>Bộ môn Kinh tế và Kinh doanh thương mại</t>
  </si>
  <si>
    <t>Bộ môn Kinh tế và Quản lý địa chính</t>
  </si>
  <si>
    <t>Bộ môn Kinh tế và Quản lý đô thị</t>
  </si>
  <si>
    <t>Bộ môn Kinh tế vi mô</t>
  </si>
  <si>
    <t>Bộ môn Kinh tế vĩ mô</t>
  </si>
  <si>
    <t>Bộ môn Lịch sử kinh tế</t>
  </si>
  <si>
    <t>Bộ môn Lý thuyết tài chính tiền tệ</t>
  </si>
  <si>
    <t>Bộ môn Marketing</t>
  </si>
  <si>
    <t>Bộ môn Ngân hàng thương mại</t>
  </si>
  <si>
    <t>Bộ môn Ngoại ngữ không chuyên</t>
  </si>
  <si>
    <t>Bộ môn Nguyên lý kế toán</t>
  </si>
  <si>
    <t>Nguyên lý kế toán</t>
  </si>
  <si>
    <t>Bộ môn Những nguyên lý cơ bản của chủ nghĩa Mác-Lênin</t>
  </si>
  <si>
    <t>Bộ môn Pháp luật cơ sở</t>
  </si>
  <si>
    <t>1. ĐẠI CƯƠNG - Học phần của Trường</t>
  </si>
  <si>
    <t>Bộ môn Pháp luật kinh doanh</t>
  </si>
  <si>
    <t>Bộ môn Quản lý công nghệ</t>
  </si>
  <si>
    <t>Bộ môn Quản lý kinh tế</t>
  </si>
  <si>
    <t>Bộ môn Quản lý xã hội</t>
  </si>
  <si>
    <t>Bộ môn Quản trị bán hàng và Digital Marketing</t>
  </si>
  <si>
    <t>Bộ môn Quản trị chất lượng</t>
  </si>
  <si>
    <t>Bộ môn Quản trị Dịch vụ Du lịch và Lữ hành</t>
  </si>
  <si>
    <t>Bộ môn Quản trị doanh nghiệp</t>
  </si>
  <si>
    <t>Bộ môn Quản trị khách sạn</t>
  </si>
  <si>
    <t>Bộ môn Quản trị kinh doanh tổng hợp</t>
  </si>
  <si>
    <t>Bộ môn Quản trị nhân lực</t>
  </si>
  <si>
    <t>Bộ môn Tài chính công</t>
  </si>
  <si>
    <t>Bộ môn Tài chính doanh nghiệp</t>
  </si>
  <si>
    <t>Bộ môn Tài chính quốc tế</t>
  </si>
  <si>
    <t>Bộ môn Tâm lý, Xã hội học và Dân số</t>
  </si>
  <si>
    <t>Bộ môn Thị trường chứng khoán</t>
  </si>
  <si>
    <t>Bộ môn Thống kê kinh doanh</t>
  </si>
  <si>
    <t>Bộ môn Thống kê kinh tế xã hội</t>
  </si>
  <si>
    <t>Bộ môn Thương mại quốc tế</t>
  </si>
  <si>
    <t>Bộ môn Tiếng Anh thương mại</t>
  </si>
  <si>
    <t>Bộ môn Tin học kinh tế</t>
  </si>
  <si>
    <t>Bộ môn Toán cơ bản</t>
  </si>
  <si>
    <t>Bộ môn Toán kinh tế</t>
  </si>
  <si>
    <t>Bộ môn Toán tài chính</t>
  </si>
  <si>
    <t>Bộ môn Truyền thông Marketing</t>
  </si>
  <si>
    <t>Bộ môn Tư tưởng Hồ Chí Minh</t>
  </si>
  <si>
    <t>Bộ môn Văn hóa kinh doanh</t>
  </si>
  <si>
    <t>Quản trị Du lịch 60</t>
  </si>
  <si>
    <t>Quản trị Lữ hành 60</t>
  </si>
  <si>
    <t>Ngôn ngữ Anh 61A</t>
  </si>
  <si>
    <t>Ngôn ngữ Anh 61B</t>
  </si>
  <si>
    <t>Ngôn ngữ Anh 61C</t>
  </si>
  <si>
    <t>Bộ môn Kinh tế và Quản lý biến đổi khí hậu</t>
  </si>
  <si>
    <t>Ngôn ngữ Anh 62A</t>
  </si>
  <si>
    <t>Ngôn ngữ Anh 62B</t>
  </si>
  <si>
    <t>Ngôn ngữ Anh 62C</t>
  </si>
  <si>
    <t>Mã lớp sinh viên</t>
  </si>
  <si>
    <t>BHKT1129(221)_01</t>
  </si>
  <si>
    <t>BHKT1129(221)_02</t>
  </si>
  <si>
    <t>BHKT1138(221)_01</t>
  </si>
  <si>
    <t>CNTT1127(221)_01</t>
  </si>
  <si>
    <t>CNTT1127(221)_02</t>
  </si>
  <si>
    <t>CNTT1170(221)_01</t>
  </si>
  <si>
    <t>DLKS1102(221)_01</t>
  </si>
  <si>
    <t>DLKS1102(221)_02</t>
  </si>
  <si>
    <t>DLLH1134(221)_01</t>
  </si>
  <si>
    <t>DLLH1135(221)_01</t>
  </si>
  <si>
    <t>DTKT1103(221)_01</t>
  </si>
  <si>
    <t>DTKT1103(221)_02</t>
  </si>
  <si>
    <t>DTKT1103(221)_03</t>
  </si>
  <si>
    <t>DTKT1130(221)_01</t>
  </si>
  <si>
    <t>KHMA1105(221)_01</t>
  </si>
  <si>
    <t>KTTC1116(221)_01</t>
  </si>
  <si>
    <t>KTTC1116(221)_02</t>
  </si>
  <si>
    <t>KTTC1116(221)_03</t>
  </si>
  <si>
    <t>KTTC1116(221)_04</t>
  </si>
  <si>
    <t>KTTC1116(221)_05</t>
  </si>
  <si>
    <t>KTTC1116(221)_06</t>
  </si>
  <si>
    <t>KTTC1116(221)_07</t>
  </si>
  <si>
    <t>LUKD1129(221)_01</t>
  </si>
  <si>
    <t>LUKD1130(221)_01</t>
  </si>
  <si>
    <t>MKBH1101(221)_01</t>
  </si>
  <si>
    <t>MKDG1101(221)_01</t>
  </si>
  <si>
    <t>MKMA1114(221)_01</t>
  </si>
  <si>
    <t>MKMA1114(221)_02</t>
  </si>
  <si>
    <t>MKTT1104(221)_01</t>
  </si>
  <si>
    <t>MKTT1125(221)_01</t>
  </si>
  <si>
    <t>MTDT1103(221)_01</t>
  </si>
  <si>
    <t>MTKT1129(221)_01</t>
  </si>
  <si>
    <t>NHCK1103(221)_01</t>
  </si>
  <si>
    <t>NHCO1103(221)_01</t>
  </si>
  <si>
    <t>NHQT1104(221)_01</t>
  </si>
  <si>
    <t>NHTC1105(221)_01</t>
  </si>
  <si>
    <t>NHTC1105(221)_02</t>
  </si>
  <si>
    <t>NHTC1105(221)_03</t>
  </si>
  <si>
    <t>NHTM1104(221)_01</t>
  </si>
  <si>
    <t>NHTM1104(221)_02</t>
  </si>
  <si>
    <t>NHTM1104(221)_03</t>
  </si>
  <si>
    <t>NLKT1103(221)_01</t>
  </si>
  <si>
    <t>NLQT1108(221)_01</t>
  </si>
  <si>
    <t>NLQT1108(221)_02</t>
  </si>
  <si>
    <t>NNTM1101(221)_01</t>
  </si>
  <si>
    <t>NNTM1101(221)_02</t>
  </si>
  <si>
    <t>NNTM1101(221)_03</t>
  </si>
  <si>
    <t>PTCC1108(221)_01</t>
  </si>
  <si>
    <t>PTCC1108(221)_02</t>
  </si>
  <si>
    <t>PTKT1105(221)_01</t>
  </si>
  <si>
    <t>PTKT1105(221)_02</t>
  </si>
  <si>
    <t>QLKT1105(221)_01</t>
  </si>
  <si>
    <t>QLKT1105(221)_02</t>
  </si>
  <si>
    <t>QLXH1102(221)_01</t>
  </si>
  <si>
    <t>QTCL1109(221)_01</t>
  </si>
  <si>
    <t>QTKD1111(221)_01</t>
  </si>
  <si>
    <t>QTKD1111(221)_02</t>
  </si>
  <si>
    <t>QTKD1111(221)_03</t>
  </si>
  <si>
    <t>QTKD1111(221)_04</t>
  </si>
  <si>
    <t>QTTH1104(221)_01</t>
  </si>
  <si>
    <t>QTTH1104(221)_02</t>
  </si>
  <si>
    <t>QTTH1104(221)_03</t>
  </si>
  <si>
    <t>TIHT1108(221)_01</t>
  </si>
  <si>
    <t>TIKT1125(221)_01</t>
  </si>
  <si>
    <t>TKKD1107(221)_01</t>
  </si>
  <si>
    <t>TKKT1102(221)_01</t>
  </si>
  <si>
    <t>TMKD1104(221)_01</t>
  </si>
  <si>
    <t>TMKD1104(221)_02</t>
  </si>
  <si>
    <t>TMKQ1105(221)_01</t>
  </si>
  <si>
    <t>TMKQ1105(221)_02</t>
  </si>
  <si>
    <t>TMKT1105(221)_01</t>
  </si>
  <si>
    <t>TMKT1105(221)_02</t>
  </si>
  <si>
    <t>TMKT1123(221)_01</t>
  </si>
  <si>
    <t>TMQT1102(221)_01</t>
  </si>
  <si>
    <t>TMQT1103(221)_01</t>
  </si>
  <si>
    <t>TMQT1131(221)_01</t>
  </si>
  <si>
    <t>TNBD1101(221)_01</t>
  </si>
  <si>
    <t>TNBD1101(221)_02</t>
  </si>
  <si>
    <t>TNDC1115(221)_01</t>
  </si>
  <si>
    <t>TNKT1103(221)_01</t>
  </si>
  <si>
    <t>TNTN1115(221)_01</t>
  </si>
  <si>
    <t>TOKT1114(221)_01</t>
  </si>
  <si>
    <t>TOTC1105(221)_01</t>
  </si>
  <si>
    <t>Bảo hiểm thương mại 1(221)_01</t>
  </si>
  <si>
    <t>Bảo hiểm thương mại 1(221)_02</t>
  </si>
  <si>
    <t>Bảo hiểm thương mại 1(221)_03</t>
  </si>
  <si>
    <t>Đề án môn học - Bảo hiểm(221)_01</t>
  </si>
  <si>
    <t>Đề án môn học - Bảo hiểm(221)_02</t>
  </si>
  <si>
    <t>Đề án môn học - Bảo hiểm(221)_03</t>
  </si>
  <si>
    <t>Quản trị kinh doanh bảo hiểm 1(221)_01</t>
  </si>
  <si>
    <t>Quản trị kinh doanh bảo hiểm 1(221)_02</t>
  </si>
  <si>
    <t>Quản trị kinh doanh bảo hiểm 1(221)_03</t>
  </si>
  <si>
    <t>Bảo hiểm xã hội 1(221)_01</t>
  </si>
  <si>
    <t>Bảo hiểm xã hội 1(221)_02</t>
  </si>
  <si>
    <t>Bảo hiểm xã hội 1(221)_03</t>
  </si>
  <si>
    <t>Tiếng Anh ngành Bảo hiểm(221)_01</t>
  </si>
  <si>
    <t>Tiếng Anh ngành Bảo hiểm(221)_02</t>
  </si>
  <si>
    <t>Tiếng Anh ngành Bảo hiểm(221)_03</t>
  </si>
  <si>
    <t>Chuyên đề Quản trị rủi ro trong doanh nghiệp bảo hiểm(221)_01</t>
  </si>
  <si>
    <t>Chuyên đề Quản trị rủi ro trong doanh nghiệp bảo hiểm(221)_02</t>
  </si>
  <si>
    <t>Chuyên đề Quản trị rủi ro trong doanh nghiệp bảo hiểm(221)_03</t>
  </si>
  <si>
    <t>Chuyên đề thực tập - Kinh tế Bảo hiểm(221)_01</t>
  </si>
  <si>
    <t>Chuyên đề thực tập - Kinh tế Bảo hiểm(221)_02</t>
  </si>
  <si>
    <t>Chuyên đề thực tập - Bảo hiểm xã hội(221)_01</t>
  </si>
  <si>
    <t>Chuyên đề Bảo hiểm thương mại(221)_01</t>
  </si>
  <si>
    <t>Chuyên đề Bảo hiểm thương mại(221)_02</t>
  </si>
  <si>
    <t>Chuyên đề Bảo hiểm thương mại(221)_03</t>
  </si>
  <si>
    <t>Chuyên đề Quản lý Sổ thẻ Bảo hiểm xã hội(221)_01</t>
  </si>
  <si>
    <t>Đầu tư trong bảo hiểm(221)_01</t>
  </si>
  <si>
    <t>Đầu tư trong bảo hiểm(221)_02</t>
  </si>
  <si>
    <t>Đầu tư trong bảo hiểm(221)_03</t>
  </si>
  <si>
    <t>Chuyên đề tự chọn - Công nghệ thông tin(221)_01</t>
  </si>
  <si>
    <t>Chuyên đề tự chọn - Công nghệ thông tin(221)_02</t>
  </si>
  <si>
    <t>Hệ điều hành(221)_01</t>
  </si>
  <si>
    <t>Hệ điều hành(221)_02</t>
  </si>
  <si>
    <t>Hệ điều hành(221)_03</t>
  </si>
  <si>
    <t>Kiến trúc máy tính(221)_01</t>
  </si>
  <si>
    <t>Kiến trúc máy tính(221)_02</t>
  </si>
  <si>
    <t>Kiến trúc máy tính(221)_03</t>
  </si>
  <si>
    <t>Nguyên lý ngôn ngữ lập trình(221)_01</t>
  </si>
  <si>
    <t>Quản trị mạng(221)_01</t>
  </si>
  <si>
    <t>Quản trị mạng(221)_02</t>
  </si>
  <si>
    <t>Quản trị mạng(221)_03</t>
  </si>
  <si>
    <t>Quản trị mạng(221)_04</t>
  </si>
  <si>
    <t>Chuyên đề thực tập - Công nghệ thông tin(221)_01</t>
  </si>
  <si>
    <t>Chuyên đề thực tập - Công nghệ thông tin(221)_02</t>
  </si>
  <si>
    <t>Cơ sở lập trình(221)_01</t>
  </si>
  <si>
    <t>Cơ sở lập trình(221)_02</t>
  </si>
  <si>
    <t>Lập trình hướng đối tượng(221)_01</t>
  </si>
  <si>
    <t>Lập trình hướng đối tượng(221)_02</t>
  </si>
  <si>
    <t>Lập trình hướng đối tượng(221)_03</t>
  </si>
  <si>
    <t>Lập trình ứng dụng(221)_01</t>
  </si>
  <si>
    <t>Lý thuyết thông tin và mã(221)_01</t>
  </si>
  <si>
    <t>Trí tuệ nhân tạo(221)_01</t>
  </si>
  <si>
    <t>Trí tuệ nhân tạo(221)_02</t>
  </si>
  <si>
    <t>Trí tuệ nhân tạo(221)_03</t>
  </si>
  <si>
    <t>Kiến trúc máy tính và Hệ điều hành(221)_01</t>
  </si>
  <si>
    <t>Kiến trúc máy tính và Hệ điều hành(221)_02</t>
  </si>
  <si>
    <t>Các hệ thống thông minh(221)_01</t>
  </si>
  <si>
    <t>Các hệ thống thông minh(221)_02</t>
  </si>
  <si>
    <t>Công nghệ WEB(221)_01</t>
  </si>
  <si>
    <t>Công nghệ WEB(221)_02</t>
  </si>
  <si>
    <t>Hệ quản trị cơ sở dữ liệu(221)_01</t>
  </si>
  <si>
    <t>Hệ quản trị cơ sở dữ liệu(221)_02</t>
  </si>
  <si>
    <t>Mạng kết nối vạn vật(221)_01</t>
  </si>
  <si>
    <t>Mạng kết nối vạn vật(221)_02</t>
  </si>
  <si>
    <t>Marketing số(221)_01</t>
  </si>
  <si>
    <t>Marketing số(221)_02</t>
  </si>
  <si>
    <t>Quản trị công nghệ thông tin và truyền thông(221)_01</t>
  </si>
  <si>
    <t>Quản trị công nghệ thông tin và truyền thông(221)_02</t>
  </si>
  <si>
    <t>Thiết kế và lập trình WEB(221)_01</t>
  </si>
  <si>
    <t>Thiết kế WEB(221)_01</t>
  </si>
  <si>
    <t>Thiết kế WEB(221)_02</t>
  </si>
  <si>
    <t>Xử lý ảnh(221)_01</t>
  </si>
  <si>
    <t>Xử lý ảnh(221)_02</t>
  </si>
  <si>
    <t>Xử lý ảnh(221)_03</t>
  </si>
  <si>
    <t>An toàn và bảo mật thông tin(221)_01</t>
  </si>
  <si>
    <t>Chuyên đề thực tập - Khoa học máy tính(221)_01</t>
  </si>
  <si>
    <t>Chuyên đề tự chọn - Khoa học máy tính(221)_01</t>
  </si>
  <si>
    <t>Kiểm thử và đảm bảo chất lượng phần mềm(221)_01</t>
  </si>
  <si>
    <t>Phát hiện tri thức từ dữ liệu(221)_01</t>
  </si>
  <si>
    <t>Phát hiện tri thức từ dữ liệu(221)_03</t>
  </si>
  <si>
    <t>Phát hiện tri thức từ dữ liệu(221)_04</t>
  </si>
  <si>
    <t>Chuyên đề thực tập - Quản trị khách sạn(221)_01</t>
  </si>
  <si>
    <t>Chuyên đề thực tập - Quản trị khách sạn(221)_02</t>
  </si>
  <si>
    <t>Quản trị nghiệp vụ ăn uống(221)_01</t>
  </si>
  <si>
    <t>Quản trị nghiệp vụ buồng khách sạn(221)_01</t>
  </si>
  <si>
    <t>Quản trị nghiệp vụ lễ tân khách sạn(221)_01</t>
  </si>
  <si>
    <t>Tâm lý và giao tiếp trong du lịch(221)_01</t>
  </si>
  <si>
    <t>Tâm lý và giao tiếp trong du lịch(221)_02</t>
  </si>
  <si>
    <t>Du lịch văn hóa(221)_01</t>
  </si>
  <si>
    <t>Du lịch văn hóa(221)_02</t>
  </si>
  <si>
    <t>Quản trị du lịch MICE(221)_01</t>
  </si>
  <si>
    <t>Quản trị du lịch MICE(221)_02</t>
  </si>
  <si>
    <t>Quản trị du lịch MICE(221)_03</t>
  </si>
  <si>
    <t>Kinh doanh du lịch trực tuyến(221)_01</t>
  </si>
  <si>
    <t>Kinh doanh du lịch trực tuyến(221)_02</t>
  </si>
  <si>
    <t>Kinh doanh du lịch trực tuyến(221)_03</t>
  </si>
  <si>
    <t>Giám sát khách sạn(221)_01</t>
  </si>
  <si>
    <t>Đạo đức trong kinh doanh du lịch và khách sạn(221)_01</t>
  </si>
  <si>
    <t>Đề án chuyên ngành Quản trị khách sạn(221)_01</t>
  </si>
  <si>
    <t>Quản trị kinh doanh khách sạn(221)_01</t>
  </si>
  <si>
    <t>Quản trị kinh doanh khách sạn(221)_02</t>
  </si>
  <si>
    <t>Du lịch sinh thái(221)_01</t>
  </si>
  <si>
    <t>Du lịch sinh thái(221)_02</t>
  </si>
  <si>
    <t>Lịch sử Văn minh thế giới(221)_01</t>
  </si>
  <si>
    <t>Chuyên đề thực tập - Quản trị du lịch(221)_01</t>
  </si>
  <si>
    <t>Chuyên đề thực tập - Quản trị lữ hành(221)_01</t>
  </si>
  <si>
    <t>Đề án ngành QTDV Du lịch và Lữ hành(221)_01</t>
  </si>
  <si>
    <t>Đề án ngành QTDV Du lịch và Lữ hành(221)_02</t>
  </si>
  <si>
    <t>Điều hành chương trình du lịch(221)_01</t>
  </si>
  <si>
    <t>Điều hành chương trình du lịch(221)_02</t>
  </si>
  <si>
    <t>Hướng dẫn du lịch(221)_01</t>
  </si>
  <si>
    <t>Hướng dẫn du lịch(221)_02</t>
  </si>
  <si>
    <t>Thiết kế chương trình du lịch(221)_01</t>
  </si>
  <si>
    <t>Thiết kế chương trình du lịch(221)_02</t>
  </si>
  <si>
    <t>Tiếng Anh ngành du lịch và khách sạn(221)_01</t>
  </si>
  <si>
    <t>Tiếng Anh ngành du lịch và khách sạn(221)_02</t>
  </si>
  <si>
    <t>Tiếng Anh ngành du lịch và khách sạn(221)_03</t>
  </si>
  <si>
    <t>Chuyên đề thực tập - Kinh tế đầu tư(221)_01</t>
  </si>
  <si>
    <t>Chuyên đề thực tập - Kinh tế đầu tư(221)_02</t>
  </si>
  <si>
    <t>Chuyên đề thực tập - Kinh tế đầu tư(221)_03</t>
  </si>
  <si>
    <t>Thị trường vốn(221)_01</t>
  </si>
  <si>
    <t>Thị trường vốn(221)_02</t>
  </si>
  <si>
    <t>Thị trường vốn(221)_03</t>
  </si>
  <si>
    <t>Đề án môn học - Kinh tế đầu tư(221)_01</t>
  </si>
  <si>
    <t>Đề án môn học - Kinh tế đầu tư(221)_02</t>
  </si>
  <si>
    <t>Đề án môn học - Kinh tế đầu tư(221)_03</t>
  </si>
  <si>
    <t>Chuyên đề thực tập - Quản lý dự án(221)_01</t>
  </si>
  <si>
    <t>Đấu thầu(221)_01</t>
  </si>
  <si>
    <t>Đề án - Quản lý dự án(221)_01</t>
  </si>
  <si>
    <t>Chuyên đề Tin học quản lý đầu tư(221)_01</t>
  </si>
  <si>
    <t>Chuyên đề Tin học quản lý đầu tư(221)_02</t>
  </si>
  <si>
    <t>Chuyên đề Tin học quản lý đầu tư(221)_03</t>
  </si>
  <si>
    <t>Chuyên đề: Quản trị chiến lược về công nghệ và đổi mới(221)_01</t>
  </si>
  <si>
    <t>Đấu thầu trong đầu tư(221)_01</t>
  </si>
  <si>
    <t>Đấu thầu trong đầu tư(221)_02</t>
  </si>
  <si>
    <t>Đấu thầu trong đầu tư(221)_03</t>
  </si>
  <si>
    <t>Kinh tế đầu tư(221)_01</t>
  </si>
  <si>
    <t>Kinh tế đầu tư(221)_02</t>
  </si>
  <si>
    <t>Kinh tế đầu tư(221)_03</t>
  </si>
  <si>
    <t>Kinh tế đầu tư(221)_04</t>
  </si>
  <si>
    <t>Kinh tế đầu tư(221)_05</t>
  </si>
  <si>
    <t>Kinh tế đầu tư(221)_06</t>
  </si>
  <si>
    <t>Lập dự án(221)_01</t>
  </si>
  <si>
    <t>Lập dự án(221)_02</t>
  </si>
  <si>
    <t>Lập dự án(221)_03</t>
  </si>
  <si>
    <t>Lập dự án(221)_04</t>
  </si>
  <si>
    <t>Microsoft Project(221)_01</t>
  </si>
  <si>
    <t>Quản lý dự án(221)_01</t>
  </si>
  <si>
    <t>Quản lý dự án(221)_02</t>
  </si>
  <si>
    <t>Quản lý dự án(221)_03</t>
  </si>
  <si>
    <t>Quản lý dự án(221)_04</t>
  </si>
  <si>
    <t>Quản lý hợp đồng(221)_01</t>
  </si>
  <si>
    <t>Quản lý nhân lực dự án(221)_01</t>
  </si>
  <si>
    <t>Quản trị giá trị thu được(221)_01</t>
  </si>
  <si>
    <t>Thẩm định dự án đầu tư (trong Ngành)(221)_01</t>
  </si>
  <si>
    <t>Thẩm định dự án đầu tư (trong Ngành)(221)_02</t>
  </si>
  <si>
    <t>Thẩm định dự án đầu tư (trong Ngành)(221)_03</t>
  </si>
  <si>
    <t>Thẩm định dự án đầu tư(221)_V_01</t>
  </si>
  <si>
    <t>Lịch sử kinh tế(221)_01</t>
  </si>
  <si>
    <t>Lịch sử kinh tế(221)_02</t>
  </si>
  <si>
    <t>Lịch sử kinh tế(221)_03</t>
  </si>
  <si>
    <t>Lịch sử kinh tế(221)_04</t>
  </si>
  <si>
    <t>Kinh tế vĩ mô 2(221)_01</t>
  </si>
  <si>
    <t>Kinh tế vĩ mô 2(221)_02</t>
  </si>
  <si>
    <t>Kinh tế vĩ mô 2(221)_03</t>
  </si>
  <si>
    <t>Chuyên đề thực tập - Kinh tế học(221)_01</t>
  </si>
  <si>
    <t>Phân tích kinh tế vĩ mô 1(221)_01</t>
  </si>
  <si>
    <t>Chuyên đề ứng dụng phân tích định lượng trong kinh tế học 2(221)_01</t>
  </si>
  <si>
    <t>Kinh tế học nguồn thu ngân sách chính phủ(221)_01</t>
  </si>
  <si>
    <t>Kinh tế vi mô 2(221)_01</t>
  </si>
  <si>
    <t>Kinh tế vi mô 2(221)_02</t>
  </si>
  <si>
    <t>Phân tích kinh tế vi mô 2(221)_01</t>
  </si>
  <si>
    <t>Chuyên đề Những vấn đề cập nhật về kinh tế vi mô(221)_01</t>
  </si>
  <si>
    <t>Hệ thống thông tin kế toán 1(221)_01</t>
  </si>
  <si>
    <t>Hệ thống thông tin kế toán 1(221)_02</t>
  </si>
  <si>
    <t>Nguyên lý kế toán(221)_01</t>
  </si>
  <si>
    <t>Nguyên lý kế toán(221)_02</t>
  </si>
  <si>
    <t>Nguyên lý kế toán(221)_03</t>
  </si>
  <si>
    <t>Nguyên lý kế toán(221)_04</t>
  </si>
  <si>
    <t>Nguyên lý kế toán(221)_05</t>
  </si>
  <si>
    <t>Nguyên lý kế toán(221)_06</t>
  </si>
  <si>
    <t>Nguyên lý kế toán(221)_07</t>
  </si>
  <si>
    <t>Nguyên lý kế toán(221)_08</t>
  </si>
  <si>
    <t>Nguyên lý kế toán(221)_09</t>
  </si>
  <si>
    <t>Nguyên lý kế toán(221)_10</t>
  </si>
  <si>
    <t>Nguyên lý kế toán(221)_11</t>
  </si>
  <si>
    <t>Nguyên lý kế toán(221)_12</t>
  </si>
  <si>
    <t>Nguyên lý kế toán(221)_13</t>
  </si>
  <si>
    <t>Nguyên lý kế toán(221)_14</t>
  </si>
  <si>
    <t>Nguyên lý kế toán(221)_15</t>
  </si>
  <si>
    <t>Nguyên lý kế toán(221)_16</t>
  </si>
  <si>
    <t>Nguyên lý kế toán(221)_17</t>
  </si>
  <si>
    <t>Nguyên lý kế toán(221)_18</t>
  </si>
  <si>
    <t>Nguyên lý kế toán(221)_19</t>
  </si>
  <si>
    <t>Nguyên lý kế toán(221)_20</t>
  </si>
  <si>
    <t>Nguyên lý kế toán(221)_21</t>
  </si>
  <si>
    <t>Nguyên lý kế toán(221)_22</t>
  </si>
  <si>
    <t>Nguyên lý kế toán(221)_23</t>
  </si>
  <si>
    <t>Nguyên lý kế toán(221)_24</t>
  </si>
  <si>
    <t>Kế toán công(221)_V_01</t>
  </si>
  <si>
    <t>Kế toán quốc tế(221)_01</t>
  </si>
  <si>
    <t>Kế toán quốc tế(221)_02</t>
  </si>
  <si>
    <t>Kế toán quốc tế(221)_03</t>
  </si>
  <si>
    <t>Kế toán quốc tế(221)_04</t>
  </si>
  <si>
    <t>Kế toán quốc tế(221)_05</t>
  </si>
  <si>
    <t>Kế toán quốc tế(221)_06</t>
  </si>
  <si>
    <t>Kế toán công 2(221)_01</t>
  </si>
  <si>
    <t>Kế toán công 2(221)_02</t>
  </si>
  <si>
    <t>Kiểm toán căn bản(221)_01</t>
  </si>
  <si>
    <t>Kiểm toán căn bản(221)_02</t>
  </si>
  <si>
    <t>Kiểm toán căn bản(221)_03</t>
  </si>
  <si>
    <t>Kiểm toán căn bản(221)_04</t>
  </si>
  <si>
    <t>Kiểm toán căn bản(221)_05</t>
  </si>
  <si>
    <t>Kiểm toán căn bản(221)_06</t>
  </si>
  <si>
    <t>Kiểm toán căn bản(221)_07</t>
  </si>
  <si>
    <t>Kiểm toán căn bản(221)_08</t>
  </si>
  <si>
    <t>Kiểm toán căn bản(221)_09</t>
  </si>
  <si>
    <t>Kiểm toán căn bản(221)_V_01</t>
  </si>
  <si>
    <t>Kiểm soát quản lý(221)_01</t>
  </si>
  <si>
    <t>Kiểm soát quản lý(221)_02</t>
  </si>
  <si>
    <t>Kiểm soát quản lý(221)_03</t>
  </si>
  <si>
    <t>Kiểm soát quản lý(221)_04</t>
  </si>
  <si>
    <t>Đề án môn học - Kiểm toán(221)_01</t>
  </si>
  <si>
    <t>Đề án môn học - Kiểm toán(221)_02</t>
  </si>
  <si>
    <t>Kiểm toán tài chính(221)_01</t>
  </si>
  <si>
    <t>Kiểm toán tài chính(221)_02</t>
  </si>
  <si>
    <t>Hệ thống thông tin kế toán(221)_01</t>
  </si>
  <si>
    <t>Hệ thống thông tin kế toán(221)_02</t>
  </si>
  <si>
    <t>Kế toán quản trị 1(221)_VB2_01</t>
  </si>
  <si>
    <t>Kế toán quản trị 2(221)_01</t>
  </si>
  <si>
    <t>Kế toán quản trị 2(221)_02</t>
  </si>
  <si>
    <t>Kế toán quản trị 2(221)_03</t>
  </si>
  <si>
    <t>Kế toán quản trị 2(221)_04</t>
  </si>
  <si>
    <t>Kế toán quản trị 2(221)_05</t>
  </si>
  <si>
    <t>Kế toán quản trị 2(221)_06</t>
  </si>
  <si>
    <t>Kế toán quản trị 2(221)_V1_01</t>
  </si>
  <si>
    <t>Phân tích kinh doanh(221)_02</t>
  </si>
  <si>
    <t>Phân tích kinh doanh(221)_03</t>
  </si>
  <si>
    <t>Phân tích kinh doanh(221)_04</t>
  </si>
  <si>
    <t>Phân tích kinh doanh(221)_05</t>
  </si>
  <si>
    <t>Phân tích kinh doanh(221)_06</t>
  </si>
  <si>
    <t>Phân tích kinh doanh(221)_07</t>
  </si>
  <si>
    <t>Phân tích kinh doanh(221)_VB2_01</t>
  </si>
  <si>
    <t>Đề án môn học - Kế toán(221)_01</t>
  </si>
  <si>
    <t>Đề án môn học - Kế toán(221)_02</t>
  </si>
  <si>
    <t>Đề án môn học - Kế toán(221)_03</t>
  </si>
  <si>
    <t>Đề án môn học - Kế toán(221)_04</t>
  </si>
  <si>
    <t>Kế toán tài chính 1(221)_VB2_01</t>
  </si>
  <si>
    <t>Kế toán tài chính 2(221)_01</t>
  </si>
  <si>
    <t>Kế toán tài chính 2(221)_02</t>
  </si>
  <si>
    <t>Kế toán tài chính 2(221)_03</t>
  </si>
  <si>
    <t>Kế toán tài chính 2(221)_04</t>
  </si>
  <si>
    <t>Kế toán tài chính 2(221)_05</t>
  </si>
  <si>
    <t>Kế toán tài chính 2(221)_06</t>
  </si>
  <si>
    <t>Kế toán tài chính 2(221)_V_01</t>
  </si>
  <si>
    <t>Phân tích báo cáo tài chính(221)_01</t>
  </si>
  <si>
    <t>Phân tích báo cáo tài chính(221)_02</t>
  </si>
  <si>
    <t>Phân tích báo cáo tài chính(221)_03</t>
  </si>
  <si>
    <t>Phân tích báo cáo tài chính(221)_04</t>
  </si>
  <si>
    <t>Kế toán công ty(221)_01</t>
  </si>
  <si>
    <t>Kế toán công ty(221)_02</t>
  </si>
  <si>
    <t>Kế toán công ty(221)_03</t>
  </si>
  <si>
    <t>Kế toán công ty(221)_04</t>
  </si>
  <si>
    <t>Kế toán công ty(221)_05</t>
  </si>
  <si>
    <t>Kế toán công ty(221)_06</t>
  </si>
  <si>
    <t>Kế toán tài chính 3(221)_01</t>
  </si>
  <si>
    <t>Kế toán tài chính 3(221)_02</t>
  </si>
  <si>
    <t>Kế toán tài chính 3(221)_03</t>
  </si>
  <si>
    <t>Kế toán tài chính 3(221)_04</t>
  </si>
  <si>
    <t>Kế toán tài chính 3(221)_05</t>
  </si>
  <si>
    <t>Chuyên đề thực tập - Ngành Kế toán(221)_01</t>
  </si>
  <si>
    <t>Chuyên đề thực tập - Ngành Kế toán(221)_02</t>
  </si>
  <si>
    <t>Chuyên đề thực tập - Ngành Kế toán(221)_03</t>
  </si>
  <si>
    <t>Chuyên đề thực tập - Ngành Kế toán(221)_04</t>
  </si>
  <si>
    <t>Chuyên đề thực tập - Ngành Kế toán(221)_05</t>
  </si>
  <si>
    <t>Chuyên đề thực tập - Ngành Kế toán(221)_06</t>
  </si>
  <si>
    <t>Chuyên đề thực tập - Ngành Kế toán(221)_07</t>
  </si>
  <si>
    <t>Lịch sử Đảng Cộng sản Việt Nam(221)_01</t>
  </si>
  <si>
    <t>Lịch sử Đảng Cộng sản Việt Nam(221)_02</t>
  </si>
  <si>
    <t>Lịch sử Đảng Cộng sản Việt Nam(221)_03</t>
  </si>
  <si>
    <t>Lịch sử Đảng Cộng sản Việt Nam(221)_04</t>
  </si>
  <si>
    <t>Lịch sử Đảng Cộng sản Việt Nam(221)_05</t>
  </si>
  <si>
    <t>Lịch sử Đảng Cộng sản Việt Nam(221)_06</t>
  </si>
  <si>
    <t>Lịch sử Đảng Cộng sản Việt Nam(221)_07</t>
  </si>
  <si>
    <t>Lịch sử Đảng Cộng sản Việt Nam(221)_08</t>
  </si>
  <si>
    <t>Lịch sử Đảng Cộng sản Việt Nam(221)_09</t>
  </si>
  <si>
    <t>Lịch sử Đảng Cộng sản Việt Nam(221)_10</t>
  </si>
  <si>
    <t>Lịch sử Đảng Cộng sản Việt Nam(221)_11</t>
  </si>
  <si>
    <t>Lịch sử Đảng Cộng sản Việt Nam(221)_12</t>
  </si>
  <si>
    <t>Lịch sử Đảng Cộng sản Việt Nam(221)_13</t>
  </si>
  <si>
    <t>Lịch sử Đảng Cộng sản Việt Nam(221)_14</t>
  </si>
  <si>
    <t>Lịch sử Đảng Cộng sản Việt Nam(221)_15</t>
  </si>
  <si>
    <t>Lịch sử Đảng Cộng sản Việt Nam(221)_16</t>
  </si>
  <si>
    <t>Lịch sử Đảng Cộng sản Việt Nam(221)_17</t>
  </si>
  <si>
    <t>Lịch sử Đảng Cộng sản Việt Nam(221)_18</t>
  </si>
  <si>
    <t>Lịch sử Đảng Cộng sản Việt Nam(221)_19</t>
  </si>
  <si>
    <t>Lịch sử Đảng Cộng sản Việt Nam(221)_20</t>
  </si>
  <si>
    <t>Lịch sử Đảng Cộng sản Việt Nam(221)_21</t>
  </si>
  <si>
    <t>Lịch sử Đảng Cộng sản Việt Nam(221)_22</t>
  </si>
  <si>
    <t>Lịch sử Đảng Cộng sản Việt Nam(221)_23</t>
  </si>
  <si>
    <t>Lịch sử Đảng Cộng sản Việt Nam(221)_24</t>
  </si>
  <si>
    <t>Lịch sử Đảng Cộng sản Việt Nam(221)_25</t>
  </si>
  <si>
    <t>Lịch sử Đảng Cộng sản Việt Nam(221)_26</t>
  </si>
  <si>
    <t>Lịch sử Đảng Cộng sản Việt Nam(221)_27</t>
  </si>
  <si>
    <t>Lịch sử Đảng Cộng sản Việt Nam(221)_28</t>
  </si>
  <si>
    <t>Lịch sử Đảng Cộng sản Việt Nam(221)_29</t>
  </si>
  <si>
    <t>Lịch sử Đảng Cộng sản Việt Nam(221)_30</t>
  </si>
  <si>
    <t>Lịch sử Đảng Cộng sản Việt Nam(221)_31</t>
  </si>
  <si>
    <t>Lịch sử Đảng Cộng sản Việt Nam(221)_32</t>
  </si>
  <si>
    <t>Lịch sử Đảng Cộng sản Việt Nam(221)_33</t>
  </si>
  <si>
    <t>Lịch sử Đảng Cộng sản Việt Nam(221)_34</t>
  </si>
  <si>
    <t>Lịch sử Đảng Cộng sản Việt Nam(221)_35</t>
  </si>
  <si>
    <t>Lịch sử Đảng Cộng sản Việt Nam(221)_36</t>
  </si>
  <si>
    <t>Lịch sử Đảng Cộng sản Việt Nam(221)_37</t>
  </si>
  <si>
    <t>Lịch sử Đảng Cộng sản Việt Nam(221)_38</t>
  </si>
  <si>
    <t>Lịch sử Đảng Cộng sản Việt Nam(221)_39</t>
  </si>
  <si>
    <t>Lịch sử Đảng Cộng sản Việt Nam(221)_40</t>
  </si>
  <si>
    <t>Lịch sử Đảng Cộng sản Việt Nam(221)_41</t>
  </si>
  <si>
    <t>Lịch sử Đảng Cộng sản Việt Nam(221)_42</t>
  </si>
  <si>
    <t>Lịch sử Đảng Cộng sản Việt Nam(221)_43</t>
  </si>
  <si>
    <t>Lịch sử Đảng Cộng sản Việt Nam(221)_44</t>
  </si>
  <si>
    <t>Lịch sử Đảng Cộng sản Việt Nam(221)_45</t>
  </si>
  <si>
    <t>Lịch sử Đảng Cộng sản Việt Nam(221)_46</t>
  </si>
  <si>
    <t>Lịch sử Đảng Cộng sản Việt Nam(221)_47</t>
  </si>
  <si>
    <t>Lịch sử Đảng Cộng sản Việt Nam(221)_48</t>
  </si>
  <si>
    <t>Lịch sử Đảng Cộng sản Việt Nam(221)_49</t>
  </si>
  <si>
    <t>Lịch sử Đảng Cộng sản Việt Nam(221)_50</t>
  </si>
  <si>
    <t>Lịch sử Đảng Cộng sản Việt Nam(221)_51</t>
  </si>
  <si>
    <t>Lịch sử Đảng Cộng sản Việt Nam(221)_52</t>
  </si>
  <si>
    <t>Lịch sử Đảng Cộng sản Việt Nam(221)_53</t>
  </si>
  <si>
    <t>Lịch sử Đảng Cộng sản Việt Nam(221)_VB2_01</t>
  </si>
  <si>
    <t>Lịch sử Đảng Cộng sản Việt Nam(221)_VB2_02</t>
  </si>
  <si>
    <t>Lịch sử Đảng Cộng sản Việt Nam(221)_VB2_03</t>
  </si>
  <si>
    <t>Chủ nghĩa xã hội khoa học(221)_01</t>
  </si>
  <si>
    <t>Chủ nghĩa xã hội khoa học(221)_02</t>
  </si>
  <si>
    <t>Chủ nghĩa xã hội khoa học(221)_03</t>
  </si>
  <si>
    <t>Chủ nghĩa xã hội khoa học(221)_04</t>
  </si>
  <si>
    <t>Chủ nghĩa xã hội khoa học(221)_05</t>
  </si>
  <si>
    <t>Chủ nghĩa xã hội khoa học(221)_06</t>
  </si>
  <si>
    <t>Chủ nghĩa xã hội khoa học(221)_07</t>
  </si>
  <si>
    <t>Chủ nghĩa xã hội khoa học(221)_08</t>
  </si>
  <si>
    <t>Chủ nghĩa xã hội khoa học(221)_09</t>
  </si>
  <si>
    <t>Chủ nghĩa xã hội khoa học(221)_10</t>
  </si>
  <si>
    <t>Chủ nghĩa xã hội khoa học(221)_11</t>
  </si>
  <si>
    <t>Chủ nghĩa xã hội khoa học(221)_12</t>
  </si>
  <si>
    <t>Chủ nghĩa xã hội khoa học(221)_13</t>
  </si>
  <si>
    <t>Chủ nghĩa xã hội khoa học(221)_14</t>
  </si>
  <si>
    <t>Chủ nghĩa xã hội khoa học(221)_15</t>
  </si>
  <si>
    <t>Chủ nghĩa xã hội khoa học(221)_16</t>
  </si>
  <si>
    <t>Chủ nghĩa xã hội khoa học(221)_17</t>
  </si>
  <si>
    <t>Chủ nghĩa xã hội khoa học(221)_18</t>
  </si>
  <si>
    <t>Chủ nghĩa xã hội khoa học(221)_19</t>
  </si>
  <si>
    <t>Chủ nghĩa xã hội khoa học(221)_20</t>
  </si>
  <si>
    <t>Chủ nghĩa xã hội khoa học(221)_21</t>
  </si>
  <si>
    <t>Chủ nghĩa xã hội khoa học(221)_22</t>
  </si>
  <si>
    <t>Chủ nghĩa xã hội khoa học(221)_23</t>
  </si>
  <si>
    <t>Chủ nghĩa xã hội khoa học(221)_24</t>
  </si>
  <si>
    <t>Chủ nghĩa xã hội khoa học(221)_25</t>
  </si>
  <si>
    <t>Chủ nghĩa xã hội khoa học(221)_26</t>
  </si>
  <si>
    <t>Chủ nghĩa xã hội khoa học(221)_27</t>
  </si>
  <si>
    <t>Chủ nghĩa xã hội khoa học(221)_28</t>
  </si>
  <si>
    <t>Chủ nghĩa xã hội khoa học(221)_29</t>
  </si>
  <si>
    <t>Chủ nghĩa xã hội khoa học(221)_30</t>
  </si>
  <si>
    <t>Chủ nghĩa xã hội khoa học(221)_31</t>
  </si>
  <si>
    <t>Chủ nghĩa xã hội khoa học(221)_32</t>
  </si>
  <si>
    <t>Chủ nghĩa xã hội khoa học(221)_33</t>
  </si>
  <si>
    <t>Chủ nghĩa xã hội khoa học(221)_34</t>
  </si>
  <si>
    <t>Chủ nghĩa xã hội khoa học(221)_35</t>
  </si>
  <si>
    <t>Chủ nghĩa xã hội khoa học(221)_VB2_01</t>
  </si>
  <si>
    <t>Chủ nghĩa xã hội khoa học(221)_VB2_02</t>
  </si>
  <si>
    <t>Chủ nghĩa xã hội khoa học(221)_VB2_03</t>
  </si>
  <si>
    <t>Tư tưởng Hồ Chí Minh(221)_01</t>
  </si>
  <si>
    <t>Tư tưởng Hồ Chí Minh(221)_02</t>
  </si>
  <si>
    <t>Tư tưởng Hồ Chí Minh(221)_03</t>
  </si>
  <si>
    <t>Tư tưởng Hồ Chí Minh(221)_04</t>
  </si>
  <si>
    <t>Tư tưởng Hồ Chí Minh(221)_05</t>
  </si>
  <si>
    <t>Tư tưởng Hồ Chí Minh(221)_06</t>
  </si>
  <si>
    <t>Tư tưởng Hồ Chí Minh(221)_07</t>
  </si>
  <si>
    <t>Tư tưởng Hồ Chí Minh(221)_08</t>
  </si>
  <si>
    <t>Tư tưởng Hồ Chí Minh(221)_09</t>
  </si>
  <si>
    <t>Tư tưởng Hồ Chí Minh(221)_10</t>
  </si>
  <si>
    <t>Tư tưởng Hồ Chí Minh(221)_11</t>
  </si>
  <si>
    <t>Tư tưởng Hồ Chí Minh(221)_12</t>
  </si>
  <si>
    <t>Tư tưởng Hồ Chí Minh(221)_13</t>
  </si>
  <si>
    <t>Tư tưởng Hồ Chí Minh(221)_14</t>
  </si>
  <si>
    <t>Tư tưởng Hồ Chí Minh(221)_15</t>
  </si>
  <si>
    <t>Tư tưởng Hồ Chí Minh(221)_16</t>
  </si>
  <si>
    <t>Tư tưởng Hồ Chí Minh(221)_17</t>
  </si>
  <si>
    <t>Tư tưởng Hồ Chí Minh(221)_18</t>
  </si>
  <si>
    <t>Tư tưởng Hồ Chí Minh(221)_19</t>
  </si>
  <si>
    <t>Tư tưởng Hồ Chí Minh(221)_20</t>
  </si>
  <si>
    <t>Tư tưởng Hồ Chí Minh(221)_21</t>
  </si>
  <si>
    <t>Tư tưởng Hồ Chí Minh(221)_22</t>
  </si>
  <si>
    <t>Tiếng Anh pháp lý 1(221)_01</t>
  </si>
  <si>
    <t>Tiếng Anh pháp lý 1(221)_02</t>
  </si>
  <si>
    <t>Tiếng Anh pháp lý 1(221)_03</t>
  </si>
  <si>
    <t>Lịch sử Nhà nước và pháp luật(221)_01</t>
  </si>
  <si>
    <t>Luật tố tụng hành chính(221)_01</t>
  </si>
  <si>
    <t>Luật tố tụng hành chính(221)_02</t>
  </si>
  <si>
    <t>Luật tố tụng hành chính(221)_03</t>
  </si>
  <si>
    <t>Luật tố tụng hình sự(221)_01</t>
  </si>
  <si>
    <t>Luật tố tụng hình sự(221)_02</t>
  </si>
  <si>
    <t>Luật tố tụng hình sự(221)_03</t>
  </si>
  <si>
    <t>Pháp luật đại cương(221)_01</t>
  </si>
  <si>
    <t>Pháp luật đại cương(221)_02</t>
  </si>
  <si>
    <t>Pháp luật đại cương(221)_03</t>
  </si>
  <si>
    <t>Pháp luật đại cương(221)_04</t>
  </si>
  <si>
    <t>Pháp luật về Bồi thường thiệt hại ngoài Hợp đồng(221)_01</t>
  </si>
  <si>
    <t>Pháp luật về giao dịch bảo đảm(221)_01</t>
  </si>
  <si>
    <t>Pháp luật về quyền con người(221)_01</t>
  </si>
  <si>
    <t>Tiếng Anh pháp lý 2(221)_01</t>
  </si>
  <si>
    <t>Tiếng Anh pháp lý 2(221)_02</t>
  </si>
  <si>
    <t>Xây dựng văn bản pháp luật(221)_01</t>
  </si>
  <si>
    <t>Xây dựng văn bản pháp luật(221)_02</t>
  </si>
  <si>
    <t>Xây dựng văn bản pháp luật(221)_03</t>
  </si>
  <si>
    <t>Luật tố tụng dân sự(221)_01</t>
  </si>
  <si>
    <t>Luật tố tụng dân sự(221)_02</t>
  </si>
  <si>
    <t>Luật dân sự 2(221)_01</t>
  </si>
  <si>
    <t>Luật dân sự 2(221)_02</t>
  </si>
  <si>
    <t>Luật dân sự 2(221)_03</t>
  </si>
  <si>
    <t>Công pháp quốc tế(221)_01</t>
  </si>
  <si>
    <t>Công pháp quốc tế(221)_02</t>
  </si>
  <si>
    <t>Luật lao động(221)_01</t>
  </si>
  <si>
    <t>Luật lao động(221)_02</t>
  </si>
  <si>
    <t>Luật lao động(221)_03</t>
  </si>
  <si>
    <t>Luật lao động(221)_04</t>
  </si>
  <si>
    <t>Luật thương mại 1(221)_01</t>
  </si>
  <si>
    <t>Luật thương mại 1(221)_02</t>
  </si>
  <si>
    <t>Pháp luật kinh doanh(221)_V_01</t>
  </si>
  <si>
    <t>Chuyên đề thực tập - Luật kinh doanh(221)_01</t>
  </si>
  <si>
    <t>Chuyên đề thực tập - Luật kinh doanh quốc tế(221)_01</t>
  </si>
  <si>
    <t>Đề án môn học - Luật thương mại(221)_01</t>
  </si>
  <si>
    <t>Đề án môn học - Luật thương mại(221)_02</t>
  </si>
  <si>
    <t>Pháp luật về đầu tư(221)_01</t>
  </si>
  <si>
    <t>Pháp luật về đầu tư(221)_02</t>
  </si>
  <si>
    <t>Pháp luật về đầu tư(221)_03</t>
  </si>
  <si>
    <t>Pháp luật về đầu tư(221)_04</t>
  </si>
  <si>
    <t>Pháp luật kinh doanh quốc tế(221)_01</t>
  </si>
  <si>
    <t>Pháp luật kinh doanh quốc tế(221)_02</t>
  </si>
  <si>
    <t>Luật sở hữu trí tuệ(221)_01</t>
  </si>
  <si>
    <t>Luật sở hữu trí tuệ(221)_02</t>
  </si>
  <si>
    <t>Pháp luật trong Thương mại điện tử(221)_01</t>
  </si>
  <si>
    <t>Pháp luật hải quan Việt Nam(221)_01</t>
  </si>
  <si>
    <t>Pháp luật hải quan Việt Nam(221)_02</t>
  </si>
  <si>
    <t>Pháp luật hải quan Việt Nam(221)_04</t>
  </si>
  <si>
    <t>Pháp luật hôn nhân và gia đình(221)_01</t>
  </si>
  <si>
    <t>Pháp luật hôn nhân và gia đình(221)_02</t>
  </si>
  <si>
    <t>Pháp luật kinh doanh bảo hiểm(221)_01</t>
  </si>
  <si>
    <t>Pháp luật kinh doanh bảo hiểm(221)_02</t>
  </si>
  <si>
    <t>Pháp luật kinh tế(221)_01</t>
  </si>
  <si>
    <t>Pháp luật kinh tế(221)_02</t>
  </si>
  <si>
    <t>Pháp luật môi trường(221)_01</t>
  </si>
  <si>
    <t>Kỹ năng tư vấn pháp luật(221)_01</t>
  </si>
  <si>
    <t>Kỹ năng tư vấn pháp luật(221)_02</t>
  </si>
  <si>
    <t>Luật thương mại(221)_01</t>
  </si>
  <si>
    <t>Tội phạm kinh tế(221)_01</t>
  </si>
  <si>
    <t>Tội phạm kinh tế(221)_02</t>
  </si>
  <si>
    <t>Tội phạm kinh tế(221)_03</t>
  </si>
  <si>
    <t>Chuyên đề thực tập - Quản trị bán hàng(221)_01</t>
  </si>
  <si>
    <t>Quản trị bán lẻ(221)_01</t>
  </si>
  <si>
    <t>Quản trị bán lẻ(221)_02</t>
  </si>
  <si>
    <t>Quản trị bán lẻ(221)_03</t>
  </si>
  <si>
    <t>Quản trị kênh phân phối(221)_04</t>
  </si>
  <si>
    <t>Quản trị kênh phân phối(221)_05</t>
  </si>
  <si>
    <t>Quản trị quan hệ khách hàng(221)_01</t>
  </si>
  <si>
    <t>Quản trị quan hệ khách hàng(221)_02</t>
  </si>
  <si>
    <t>Quản trị quan hệ khách hàng(221)_03</t>
  </si>
  <si>
    <t>Marketing khách hàng tổ chức(221)_01</t>
  </si>
  <si>
    <t>Marketing khách hàng tổ chức(221)_02</t>
  </si>
  <si>
    <t>Marketing khách hàng tổ chức(221)_03</t>
  </si>
  <si>
    <t>Marketing khách hàng tổ chức(221)_04</t>
  </si>
  <si>
    <t>Marketing khách hàng tổ chức(221)_05</t>
  </si>
  <si>
    <t>Marketing khách hàng tổ chức(221)_06</t>
  </si>
  <si>
    <t>Marketing công nghệ số(221)_01</t>
  </si>
  <si>
    <t>Marketing công nghệ số(221)_02</t>
  </si>
  <si>
    <t>Marketing công nghệ số(221)_03</t>
  </si>
  <si>
    <t>Marketing công nghệ số(221)_04</t>
  </si>
  <si>
    <t>Marketing công nghệ số(221)_05</t>
  </si>
  <si>
    <t>Marketing công nghệ số(221)_06</t>
  </si>
  <si>
    <t>Chuyên đề thực tập - Thẩm định giá(221)_01</t>
  </si>
  <si>
    <t>Thẩm định giá sản phẩm xây dựng và bất động sản(221)_01</t>
  </si>
  <si>
    <t>Thẩm định giá sản phẩm xây dựng và bất động sản(221)_02</t>
  </si>
  <si>
    <t>Thẩm định giá sản phẩm xây dựng và bất động sản(221)_03</t>
  </si>
  <si>
    <t>Thẩm định giá sản phẩm xây dựng và bất động sản(221)_04</t>
  </si>
  <si>
    <t>Thẩm định giá sản phẩm xây dựng và bất động sản(221)_05</t>
  </si>
  <si>
    <t>Quản trị giá(221)_01</t>
  </si>
  <si>
    <t>Thẩm định giá thương hiệu và tài sản vô hình(221)_01</t>
  </si>
  <si>
    <t>Thẩm định giá thương hiệu và tài sản vô hình(221)_02</t>
  </si>
  <si>
    <t>Thẩm định giá thương hiệu và tài sản vô hình(221)_03</t>
  </si>
  <si>
    <t>Thẩm định giá thương hiệu và tài sản vô hình(221)_04</t>
  </si>
  <si>
    <t>Thẩm định giá thương hiệu và tài sản vô hình(221)_05</t>
  </si>
  <si>
    <t>Hành vi người tiêu dùng(221)_01</t>
  </si>
  <si>
    <t>Hành vi người tiêu dùng(221)_02</t>
  </si>
  <si>
    <t>Hành vi người tiêu dùng(221)_03</t>
  </si>
  <si>
    <t>Hành vi người tiêu dùng(221)_04</t>
  </si>
  <si>
    <t>Hành vi người tiêu dùng(221)_05</t>
  </si>
  <si>
    <t>Hành vi người tiêu dùng(221)_06</t>
  </si>
  <si>
    <t>Marketing căn bản(221)_V_01</t>
  </si>
  <si>
    <t>Marketing căn bản(221)1_01</t>
  </si>
  <si>
    <t>Marketing căn bản(221)1_02</t>
  </si>
  <si>
    <t>Marketing căn bản(221)1_03</t>
  </si>
  <si>
    <t>Marketing căn bản(221)1_04</t>
  </si>
  <si>
    <t>Marketing căn bản(221)1_05</t>
  </si>
  <si>
    <t>Marketing căn bản(221)1_06</t>
  </si>
  <si>
    <t>Marketing căn bản(221)1_07</t>
  </si>
  <si>
    <t>Marketing căn bản - E(221)_01</t>
  </si>
  <si>
    <t>Marketing căn bản - E(221)_02</t>
  </si>
  <si>
    <t>Marketing căn bản - E(221)_03</t>
  </si>
  <si>
    <t>Marketing dịch vụ(221)_01</t>
  </si>
  <si>
    <t>Marketing quốc tế(221)_01</t>
  </si>
  <si>
    <t>Marketing quốc tế(221)_02</t>
  </si>
  <si>
    <t>Quản trị Marketing(221)_01</t>
  </si>
  <si>
    <t>Quản trị Marketing(221)_02</t>
  </si>
  <si>
    <t>Quản trị Marketing(221)_03</t>
  </si>
  <si>
    <t>Quản trị Marketing(221)_04</t>
  </si>
  <si>
    <t>Quản trị Marketing(221)_05</t>
  </si>
  <si>
    <t>Quản trị Marketing(221)_06</t>
  </si>
  <si>
    <t>Quản trị Marketing(221)_07</t>
  </si>
  <si>
    <t>Quản trị Marketing(221)_08</t>
  </si>
  <si>
    <t>Quản trị Marketing(221)_09</t>
  </si>
  <si>
    <t>Chuyên đề thực tập - Quản trị Marketing(221)_01</t>
  </si>
  <si>
    <t>Chuyên đề thực tập - Quản trị Marketing(221)_02</t>
  </si>
  <si>
    <t>Marketing công(221)_01</t>
  </si>
  <si>
    <t>Marketing xã hội(221)_01</t>
  </si>
  <si>
    <t>Marketing xã hội(221)_02</t>
  </si>
  <si>
    <t>Marketing xã hội(221)_03</t>
  </si>
  <si>
    <t>Marketing xã hội(221)_04</t>
  </si>
  <si>
    <t>Marketing xã hội(221)_05</t>
  </si>
  <si>
    <t>Quản trị sản phẩm(221)_01</t>
  </si>
  <si>
    <t>Quản trị sản phẩm(221)_02</t>
  </si>
  <si>
    <t>Quản trị sản phẩm(221)_03</t>
  </si>
  <si>
    <t>Quản trị sản phẩm(221)_04</t>
  </si>
  <si>
    <t>Quản trị sản phẩm(221)_05</t>
  </si>
  <si>
    <t>Truyền thông Marketing tích hợp(221)_01</t>
  </si>
  <si>
    <t>Truyền thông Marketing tích hợp(221)_02</t>
  </si>
  <si>
    <t>Truyền thông Marketing tích hợp(221)_03</t>
  </si>
  <si>
    <t>Truyền thông Marketing tích hợp(221)_04</t>
  </si>
  <si>
    <t>Chuyên đề thực tập - Truyền thông Marketing(221)_01</t>
  </si>
  <si>
    <t>Quan hệ công chúng(221)_01</t>
  </si>
  <si>
    <t>Quản trị doanh nghiệp truyền thông(221)_01</t>
  </si>
  <si>
    <t>Chuyên đề thực tập - Quan hệ công chúng(221)_01</t>
  </si>
  <si>
    <t>Hành vi công chúng(221)_01</t>
  </si>
  <si>
    <t>Xúc tiến bán(221)_01</t>
  </si>
  <si>
    <t>Chiến lược sáng tạo trong truyền thông(221)_01</t>
  </si>
  <si>
    <t>Đề án ngành Quan hệ công chúng(221)_01</t>
  </si>
  <si>
    <t>Diễn thuyết trước công chúng(221)_01</t>
  </si>
  <si>
    <t>Mỹ học đại cương(221)_01</t>
  </si>
  <si>
    <t>Phương tiện và thông điệp truyền thông(221)_01</t>
  </si>
  <si>
    <t>Phương tiện và thông điệp truyền thông(221)_02</t>
  </si>
  <si>
    <t>Phương tiện và thông điệp truyền thông(221)_03</t>
  </si>
  <si>
    <t>Phương tiện và thông điệp truyền thông(221)_04</t>
  </si>
  <si>
    <t>Chuyên đề thực tập - Kinh tế và quản lý đô thị(221)_01</t>
  </si>
  <si>
    <t>Quy hoạch vùng và đô thị(221)_01</t>
  </si>
  <si>
    <t>Quản lý đô thị(221)_01</t>
  </si>
  <si>
    <t>Quản lý đô thị(221)_02</t>
  </si>
  <si>
    <t>Đô thị hóa và phát triển(221)_01</t>
  </si>
  <si>
    <t>Quản lý hành chính nhà nước ở đô thị(221)_01</t>
  </si>
  <si>
    <t>Kinh tế học biến đổi khí hậu(221)_01</t>
  </si>
  <si>
    <t>Kinh tế học biến đổi khí hậu(221)_02</t>
  </si>
  <si>
    <t>Kinh tế học biến đổi khí hậu(221)_04</t>
  </si>
  <si>
    <t>Kinh tế học biến đổi khí hậu(221)_05</t>
  </si>
  <si>
    <t>Kinh tế học biến đổi khí hậu(221)_06</t>
  </si>
  <si>
    <t>Địa lý kinh tế(221)_01</t>
  </si>
  <si>
    <t>Kinh tế và quản lý môi trường(221)_01</t>
  </si>
  <si>
    <t>Kinh tế và quản lý môi trường(221)_02</t>
  </si>
  <si>
    <t>Kinh tế và quản lý môi trường(221)_03</t>
  </si>
  <si>
    <t>Quản lý tài nguyên và môi trường(221)_01</t>
  </si>
  <si>
    <t>Quản lý tài nguyên và môi trường(221)_02</t>
  </si>
  <si>
    <t>Chuyên đề thực tập - Quản lý tài nguyên và môi trường(221)_01</t>
  </si>
  <si>
    <t>Đề án môn học - Quản lý tài nguyên và môi trường(221)_01</t>
  </si>
  <si>
    <t>Phân tích chi phí - lợi ích(221)_01</t>
  </si>
  <si>
    <t>Phân tích chi phí - lợi ích(221)_02</t>
  </si>
  <si>
    <t>Kinh doanh và môi trường(221)_01</t>
  </si>
  <si>
    <t>Lượng giá tài nguyên và môi trường(221)_01</t>
  </si>
  <si>
    <t>Quy hoạch tài nguyên và môi trường(221)_01</t>
  </si>
  <si>
    <t>Thị trường chứng khoán 1(221)_01</t>
  </si>
  <si>
    <t>Thị trường chứng khoán 1(221)_02</t>
  </si>
  <si>
    <t>Thị trường chứng khoán 1(221)_03</t>
  </si>
  <si>
    <t>Thị trường chứng khoán 1(221)_04</t>
  </si>
  <si>
    <t>Thị trường chứng khoán 1(221)_05</t>
  </si>
  <si>
    <t>Thị trường chứng khoán 1(221)_06</t>
  </si>
  <si>
    <t>Thị trường chứng khoán 1(221)_VB2_01</t>
  </si>
  <si>
    <t>Chuyên đề thực tập - Thị trường chứng khoán(221)_01</t>
  </si>
  <si>
    <t>Phân tích và đầu tư chứng khoán(221)_01</t>
  </si>
  <si>
    <t>Phân tích và đầu tư chứng khoán(221)_02</t>
  </si>
  <si>
    <t>Phân tích và đầu tư chứng khoán(221)_03</t>
  </si>
  <si>
    <t>Phân tích và đầu tư chứng khoán(221)_04</t>
  </si>
  <si>
    <t>Phân tích và đầu tư chứng khoán(221)_05</t>
  </si>
  <si>
    <t>Phân tích và đầu tư chứng khoán(221)_06</t>
  </si>
  <si>
    <t>Phân tích và đầu tư chứng khoán(221)_07</t>
  </si>
  <si>
    <t>Thị trường chứng khoán(221)_01</t>
  </si>
  <si>
    <t>Tài chính công 1(221)_02</t>
  </si>
  <si>
    <t>Tài chính công 1(221)_03</t>
  </si>
  <si>
    <t>Tài chính công 1(221)_04</t>
  </si>
  <si>
    <t>Tài chính công 1(221)_05</t>
  </si>
  <si>
    <t>Tài chính công 1(221)_06</t>
  </si>
  <si>
    <t>Tài chính công 1(221)_VB2_01</t>
  </si>
  <si>
    <t>Chuyên đề thực tập - Tài chính công(221)_01</t>
  </si>
  <si>
    <t>Tài chính công(221)_01</t>
  </si>
  <si>
    <t>Tài chính công(221)_02</t>
  </si>
  <si>
    <t>Tài chính công(221)_03</t>
  </si>
  <si>
    <t>Tài chính công(221)_04</t>
  </si>
  <si>
    <t>Tài chính công(221)_05</t>
  </si>
  <si>
    <t>Tài chính công(221)_06</t>
  </si>
  <si>
    <t>Tài chính công 2(221)_01</t>
  </si>
  <si>
    <t>Tài chính công 2(221)_02</t>
  </si>
  <si>
    <t>Tài chính công 2(221)_03</t>
  </si>
  <si>
    <t>Tài chính công 2(221)_04</t>
  </si>
  <si>
    <t>Tài chính công 2(221)_05</t>
  </si>
  <si>
    <t>Thuế(221)_01</t>
  </si>
  <si>
    <t>Thuế(221)_02</t>
  </si>
  <si>
    <t>Thuế(221)_03</t>
  </si>
  <si>
    <t>Thuế(221)_04</t>
  </si>
  <si>
    <t>Thuế quốc tế(221)_01</t>
  </si>
  <si>
    <t>Thuế quốc tế(221)_02</t>
  </si>
  <si>
    <t>Quản lý tài sản công(221)_01</t>
  </si>
  <si>
    <t>Quản lý tài sản công(221)_02</t>
  </si>
  <si>
    <t>Quản lý tài sản công(221)_03</t>
  </si>
  <si>
    <t>Quản lý tài sản công(221)_04</t>
  </si>
  <si>
    <t>Quản lý thuế(221)_01</t>
  </si>
  <si>
    <t>Quản lý thuế(221)_02</t>
  </si>
  <si>
    <t>Quản lý thuế(221)_03</t>
  </si>
  <si>
    <t>Quản lý thuế(221)_04</t>
  </si>
  <si>
    <t>Quản lý thuế(221)_05</t>
  </si>
  <si>
    <t>Quản lý thuế(221)_06</t>
  </si>
  <si>
    <t>Quản lý thuế(221)_07</t>
  </si>
  <si>
    <t>Quản lý thuế(221)_08</t>
  </si>
  <si>
    <t>Quản lý thuế(221)_09</t>
  </si>
  <si>
    <t>Lý thuyết tài chính tiền tệ 2(221)_02</t>
  </si>
  <si>
    <t>Lý thuyết tài chính tiền tệ 2(221)_03</t>
  </si>
  <si>
    <t>Lý thuyết tài chính tiền tệ 2(221)_04</t>
  </si>
  <si>
    <t>Lý thuyết tài chính tiền tệ 2(221)_05</t>
  </si>
  <si>
    <t>Lý thuyết tài chính tiền tệ 2(221)_06</t>
  </si>
  <si>
    <t>Lý thuyết tài chính tiền tệ 2(221)_07</t>
  </si>
  <si>
    <t>Lý thuyết tài chính tiền tệ 2(221)_VB2_01</t>
  </si>
  <si>
    <t>Lý thuyết tài chính tiền tệ(221)_01</t>
  </si>
  <si>
    <t>Lý thuyết tài chính tiền tệ(221)_02</t>
  </si>
  <si>
    <t>Lý thuyết tài chính tiền tệ(221)_03</t>
  </si>
  <si>
    <t>Lý thuyết tài chính tiền tệ(221)_04</t>
  </si>
  <si>
    <t>Lý thuyết tài chính tiền tệ(221)_05</t>
  </si>
  <si>
    <t>Lý thuyết tài chính tiền tệ(221)_06</t>
  </si>
  <si>
    <t>Lý thuyết tài chính tiền tệ(221)_07</t>
  </si>
  <si>
    <t>Lý thuyết tài chính tiền tệ(221)_09</t>
  </si>
  <si>
    <t>Lý thuyết tài chính tiền tệ(221)_10</t>
  </si>
  <si>
    <t>Lý thuyết tài chính tiền tệ(221)_11</t>
  </si>
  <si>
    <t>Lý thuyết tài chính tiền tệ(221)_12</t>
  </si>
  <si>
    <t>Lý thuyết tài chính tiền tệ(221)_13</t>
  </si>
  <si>
    <t>Lý thuyết tài chính tiền tệ(221)_14</t>
  </si>
  <si>
    <t>Lý thuyết tài chính tiền tệ(221)_15</t>
  </si>
  <si>
    <t>Lý thuyết tài chính tiền tệ(221)_16</t>
  </si>
  <si>
    <t>Lý thuyết tài chính tiền tệ(221)_17</t>
  </si>
  <si>
    <t>Lý thuyết tài chính tiền tệ(221)_18</t>
  </si>
  <si>
    <t>Lý thuyết tài chính tiền tệ(221)_19</t>
  </si>
  <si>
    <t>Lý thuyết tài chính tiền tệ(221)_20</t>
  </si>
  <si>
    <t>Chuyên đề thực tập - Tài chính quốc tế(221)_01</t>
  </si>
  <si>
    <t>Tài chính quốc tế 2(221)_01</t>
  </si>
  <si>
    <t>Tài chính quốc tế 2(221)_02</t>
  </si>
  <si>
    <t>Thanh toán quốc tế(221)_01</t>
  </si>
  <si>
    <t>Thanh toán quốc tế(221)_02</t>
  </si>
  <si>
    <t>Thanh toán quốc tế(221)_03</t>
  </si>
  <si>
    <t>Thanh toán quốc tế(221)_04</t>
  </si>
  <si>
    <t>Thanh toán quốc tế(221)_05</t>
  </si>
  <si>
    <t>Thanh toán quốc tế(221)_06</t>
  </si>
  <si>
    <t>Tài chính quốc tế(221)_01</t>
  </si>
  <si>
    <t>Tài chính quốc tế(221)_02</t>
  </si>
  <si>
    <t>Tài chính quốc tế(221)_03</t>
  </si>
  <si>
    <t>Tài chính quốc tế(221)_04</t>
  </si>
  <si>
    <t>Tài chính quốc tế(221)_05</t>
  </si>
  <si>
    <t>Tài chính quốc tế(221)_06</t>
  </si>
  <si>
    <t>Quản trị tài chính(221)_01</t>
  </si>
  <si>
    <t>Quản trị tài chính(221)_02</t>
  </si>
  <si>
    <t>Quản trị tài chính(221)_03</t>
  </si>
  <si>
    <t>Quản trị tài chính(221)_04</t>
  </si>
  <si>
    <t>Quản trị tài chính(221)_05</t>
  </si>
  <si>
    <t>Quản trị tài chính(221)_06</t>
  </si>
  <si>
    <t>Quản trị tài chính(221)_07</t>
  </si>
  <si>
    <t>Quản trị tài chính(221)_08</t>
  </si>
  <si>
    <t>Quản trị tài chính(221)_VB2_01</t>
  </si>
  <si>
    <t>Quản trị tài chính trong du lịch và khách sạn(221)_01</t>
  </si>
  <si>
    <t>Quản trị tài chính trong du lịch và khách sạn(221)_02</t>
  </si>
  <si>
    <t>Quản trị tài chính trong du lịch và khách sạn(221)_03</t>
  </si>
  <si>
    <t>Tài chính doanh nghiệp 1(221)_02</t>
  </si>
  <si>
    <t>Tài chính doanh nghiệp 1(221)_03</t>
  </si>
  <si>
    <t>Tài chính doanh nghiệp 1(221)_04</t>
  </si>
  <si>
    <t>Tài chính doanh nghiệp 1(221)_05</t>
  </si>
  <si>
    <t>Tài chính doanh nghiệp 1(221)_06</t>
  </si>
  <si>
    <t>Tài chính doanh nghiệp 1(221)_07</t>
  </si>
  <si>
    <t>Tài chính doanh nghiệp 1(221)_VB2_01</t>
  </si>
  <si>
    <t>Chuyên đề thực tập - Tài chính doanh nghiệp(221)_01</t>
  </si>
  <si>
    <t>Chuyên đề thực tập - Tài chính doanh nghiệp(221)_02</t>
  </si>
  <si>
    <t>Chuyên đề thực tập - Tài chính doanh nghiệp(221)_03</t>
  </si>
  <si>
    <t>Phân tích tài chính(221)_01</t>
  </si>
  <si>
    <t>Phân tích tài chính(221)_02</t>
  </si>
  <si>
    <t>Phân tích tài chính(221)_03</t>
  </si>
  <si>
    <t>Tài chính doanh nghiệp 2(221)_01</t>
  </si>
  <si>
    <t>Tài chính doanh nghiệp 2(221)_02</t>
  </si>
  <si>
    <t>Tài chính doanh nghiệp 2(221)_03</t>
  </si>
  <si>
    <t>Tài chính doanh nghiệp 2(221)_04</t>
  </si>
  <si>
    <t>Tài chính doanh nghiệp 2(221)_05</t>
  </si>
  <si>
    <t>Tài chính doanh nghiệp 2(221)_06</t>
  </si>
  <si>
    <t>Tài chính doanh nghiệp 2(221)_V1_01</t>
  </si>
  <si>
    <t>Chuyên đề tự chọn Tài chính doanh nghiệp(221)_01</t>
  </si>
  <si>
    <t>Chuyên đề tự chọn Tài chính doanh nghiệp(221)_02</t>
  </si>
  <si>
    <t>Tài chính doanh nghiệp(221)_01</t>
  </si>
  <si>
    <t>Tài chính doanh nghiệp(221)_02</t>
  </si>
  <si>
    <t>Tài chính doanh nghiệp(221)_03</t>
  </si>
  <si>
    <t>Tài chính doanh nghiệp(221)_04</t>
  </si>
  <si>
    <t>Tài chính doanh nghiệp(221)_05</t>
  </si>
  <si>
    <t>Tài chính doanh nghiệp(221)_06</t>
  </si>
  <si>
    <t>Tài chính doanh nghiệp(221)_07</t>
  </si>
  <si>
    <t>Tài chính doanh nghiệp(221)_08</t>
  </si>
  <si>
    <t>Tài chính doanh nghiệp(221)_09</t>
  </si>
  <si>
    <t>Tài chính doanh nghiệp(221)_10</t>
  </si>
  <si>
    <t>Ngân hàng thương mại 1(221)_02</t>
  </si>
  <si>
    <t>Ngân hàng thương mại 1(221)_03</t>
  </si>
  <si>
    <t>Ngân hàng thương mại 1(221)_04</t>
  </si>
  <si>
    <t>Ngân hàng thương mại 1(221)_05</t>
  </si>
  <si>
    <t>Ngân hàng thương mại 1(221)_06</t>
  </si>
  <si>
    <t>Ngân hàng thương mại 1(221)_07</t>
  </si>
  <si>
    <t>Ngân hàng thương mại 1(221)_VB2_01</t>
  </si>
  <si>
    <t>Tiếng Anh ngành Tài chính Ngân hàng(221)_03</t>
  </si>
  <si>
    <t>Tiếng Anh ngành Tài chính Ngân hàng(221)_04</t>
  </si>
  <si>
    <t>Tiếng Anh ngành Tài chính Ngân hàng(221)_05</t>
  </si>
  <si>
    <t>Tiếng Anh ngành Tài chính Ngân hàng(221)_V_01</t>
  </si>
  <si>
    <t>Tiếng Anh ngành Tài chính Ngân hàng(221)_V_02</t>
  </si>
  <si>
    <t>Chuyên đề thực tập - Ngân hàng(221)_01</t>
  </si>
  <si>
    <t>Chuyên đề thực tập - Ngân hàng(221)_02</t>
  </si>
  <si>
    <t>Chuyên đề thực tập - Ngân hàng(221)_03</t>
  </si>
  <si>
    <t>Kế toán ngân hàng(221)_01</t>
  </si>
  <si>
    <t>Kế toán ngân hàng(221)_02</t>
  </si>
  <si>
    <t>Chuyên đề Marketing ngân hàng(221)_01</t>
  </si>
  <si>
    <t>Chuyên đề Marketing ngân hàng(221)_02</t>
  </si>
  <si>
    <t>Chuyên đề Marketing ngân hàng(221)_03</t>
  </si>
  <si>
    <t>Ngân hàng thương mại 2(221)_V_01</t>
  </si>
  <si>
    <t>Quản trị rủi ro(221)_01</t>
  </si>
  <si>
    <t>Quản trị rủi ro(221)_02</t>
  </si>
  <si>
    <t>Quản trị rủi ro(221)_03</t>
  </si>
  <si>
    <t>Quản trị rủi ro(221)_04</t>
  </si>
  <si>
    <t>Quản trị rủi ro(221)_05</t>
  </si>
  <si>
    <t>Quản trị rủi ro(221)_06</t>
  </si>
  <si>
    <t>Quản trị rủi ro(221)_07</t>
  </si>
  <si>
    <t>Quản trị rủi ro(221)_V1_01</t>
  </si>
  <si>
    <t>Kế toán ngân hàng (ngoài ngành)(221)_01</t>
  </si>
  <si>
    <t>Kế toán ngân hàng (ngoài ngành)(221)_02</t>
  </si>
  <si>
    <t>Kế toán ngân hàng (ngoài ngành)(221)_03</t>
  </si>
  <si>
    <t>Kế toán ngân hàng (ngoài ngành)(221)_04</t>
  </si>
  <si>
    <t>Ngân hàng thương mại(221)_01</t>
  </si>
  <si>
    <t>Dân số và phát triển(221)_01</t>
  </si>
  <si>
    <t>Dân số và tài nguyên môi trường(221)_01</t>
  </si>
  <si>
    <t>Dân số và tài nguyên môi trường(221)_02</t>
  </si>
  <si>
    <t>Chuyên đề thực tập - Kinh tế và quản lý nguồn nhân lực(221)_01</t>
  </si>
  <si>
    <t>Đề án môn học - Kinh tế và quản lý nguồn nhân lực(221)_01</t>
  </si>
  <si>
    <t>Phát triển nguồn nhân lực(221)_01</t>
  </si>
  <si>
    <t>Quan hệ lao động(221)_01</t>
  </si>
  <si>
    <t>Kinh tế lao động(221)_01</t>
  </si>
  <si>
    <t>Kinh tế lao động(221)_02</t>
  </si>
  <si>
    <t>Kinh tế lao động(221)_03</t>
  </si>
  <si>
    <t>Kinh tế lao động nâng cao(221)_01</t>
  </si>
  <si>
    <t>Kinh tế lao động nâng cao(221)_02</t>
  </si>
  <si>
    <t>Kinh tế nguồn nhân lực(221)_01</t>
  </si>
  <si>
    <t>Kinh tế nguồn nhân lực(221)_02</t>
  </si>
  <si>
    <t>Kinh tế nguồn nhân lực(221)_03</t>
  </si>
  <si>
    <t>Kinh tế nguồn nhân lực(221)_04</t>
  </si>
  <si>
    <t>Kinh tế nguồn nhân lực(221)_05</t>
  </si>
  <si>
    <t>Quản lý nguồn nhân lực công(221)_01</t>
  </si>
  <si>
    <t>Quản trị nhân lực(221)_01</t>
  </si>
  <si>
    <t>Quản trị nhân lực(221)_02</t>
  </si>
  <si>
    <t>Quản trị nhân lực(221)_03</t>
  </si>
  <si>
    <t>Quản trị nhân lực(221)_04</t>
  </si>
  <si>
    <t>Quản trị nhân lực(221)_05</t>
  </si>
  <si>
    <t>Quản trị nhân lực(221)_06</t>
  </si>
  <si>
    <t>Quản trị nhân lực(221)_07</t>
  </si>
  <si>
    <t>Quản trị nhân lực(221)_08</t>
  </si>
  <si>
    <t>Quản trị nhân lực(221)_09</t>
  </si>
  <si>
    <t>Quản trị nhân lực(221)_10</t>
  </si>
  <si>
    <t>Quản trị nhân lực(221)_11</t>
  </si>
  <si>
    <t>Quản trị nhân lực(221)_12</t>
  </si>
  <si>
    <t>Quản trị nhân lực(221)_13</t>
  </si>
  <si>
    <t>Quản trị nhân lực(221)_VB2_04</t>
  </si>
  <si>
    <t>Chuyên đề thực tập - Quản trị nhân lực(221)_01</t>
  </si>
  <si>
    <t>Chuyên đề thực tập - Quản trị nhân lực(221)_02</t>
  </si>
  <si>
    <t>Quản trị nhân lực chiến lược(221)_01</t>
  </si>
  <si>
    <t>Quản trị nhân lực chiến lược(221)_02</t>
  </si>
  <si>
    <t>Quản trị nhân lực quốc tế(221)_01</t>
  </si>
  <si>
    <t>Quản trị nhân lực quốc tế(221)_02</t>
  </si>
  <si>
    <t>Quản trị nhân lực quốc tế(221)_03</t>
  </si>
  <si>
    <t>Quản trị nhân lực quốc tế(221)_04</t>
  </si>
  <si>
    <t>Tổ chức và định mức lao động 1(221)_01</t>
  </si>
  <si>
    <t>Tổ chức và định mức lao động 1(221)_02</t>
  </si>
  <si>
    <t>Tổ chức và định mức lao động 2(221)_01</t>
  </si>
  <si>
    <t>Tổ chức và định mức lao động 2(221)_02</t>
  </si>
  <si>
    <t>Đề án môn học - Quản trị nhân lực(221)_01</t>
  </si>
  <si>
    <t>Đề án môn học - Quản trị nhân lực(221)_02</t>
  </si>
  <si>
    <t>Quản trị thù lao lao động(221)_01</t>
  </si>
  <si>
    <t>Quản trị thù lao lao động(221)_02</t>
  </si>
  <si>
    <t>Tiếng Anh ngành Quản trị nhân lực(221)_01</t>
  </si>
  <si>
    <t>Tiếng Anh ngành Quản trị nhân lực(221)_02</t>
  </si>
  <si>
    <t>Tâm lý học đại cương(221)_01</t>
  </si>
  <si>
    <t>Xã hội học(221)_01</t>
  </si>
  <si>
    <t>Ngoại ngữ 2.2 (Tiếng Pháp 2)(221)_01</t>
  </si>
  <si>
    <t>Ngoại ngữ 2.2 (Tiếng Pháp 2)(221)_02</t>
  </si>
  <si>
    <t>Ngoại ngữ 2.2 (Tiếng Pháp 2)(221)_03</t>
  </si>
  <si>
    <t>Ngoại ngữ 2.2 (Tiếng Trung 2)(221)_01</t>
  </si>
  <si>
    <t>Ngoại ngữ 2.2 (Tiếng Trung 2)(221)_02</t>
  </si>
  <si>
    <t>Ngoại ngữ 2.2 (Tiếng Trung 2)(221)_03</t>
  </si>
  <si>
    <t>Chuyên đề thực tập - Tiếng Anh thương mại(221)_01</t>
  </si>
  <si>
    <t>Chuyên đề thực tập - Tiếng Anh thương mại(221)_02</t>
  </si>
  <si>
    <t>Chuyên đề thực tập - Tiếng Anh thương mại(221)_03</t>
  </si>
  <si>
    <t>Ngữ âm - âm vị học(221)_01</t>
  </si>
  <si>
    <t>Ngữ âm - âm vị học(221)_02</t>
  </si>
  <si>
    <t>Ngữ âm - âm vị học(221)_03</t>
  </si>
  <si>
    <t>Thực hành Biên dịch 2(221)_01</t>
  </si>
  <si>
    <t>Thực hành Biên dịch 2(221)_02</t>
  </si>
  <si>
    <t>Thực hành Biên dịch 2(221)_03</t>
  </si>
  <si>
    <t>Thực hành Phiên dịch 2(221)_01</t>
  </si>
  <si>
    <t>Thực hành Phiên dịch 2(221)_02</t>
  </si>
  <si>
    <t>Thực hành Phiên dịch 2(221)_03</t>
  </si>
  <si>
    <t>Từ vựng học(221)_01</t>
  </si>
  <si>
    <t>Từ vựng học(221)_02</t>
  </si>
  <si>
    <t>Từ vựng học(221)_03</t>
  </si>
  <si>
    <t>Tiếng Anh - Kỹ năng Đọc 4(221)_01</t>
  </si>
  <si>
    <t>Tiếng Anh - Kỹ năng Đọc 4(221)_02</t>
  </si>
  <si>
    <t>Tiếng Anh - Kỹ năng Đọc 4(221)_03</t>
  </si>
  <si>
    <t>Tiếng Anh - Kỹ năng Nghe 4(221)_01</t>
  </si>
  <si>
    <t>Tiếng Anh - Kỹ năng Nghe 4(221)_02</t>
  </si>
  <si>
    <t>Tiếng Anh - Kỹ năng Nghe 4(221)_03</t>
  </si>
  <si>
    <t>Tiếng Anh - Kỹ năng Nói 4(221)_01</t>
  </si>
  <si>
    <t>Tiếng Anh - Kỹ năng Nói 4(221)_02</t>
  </si>
  <si>
    <t>Tiếng Anh - Kỹ năng Nói 4(221)_03</t>
  </si>
  <si>
    <t>Tiếng Anh - Kỹ năng Viết 4(221)_01</t>
  </si>
  <si>
    <t>Tiếng Anh - Kỹ năng Viết 4(221)_02</t>
  </si>
  <si>
    <t>Tiếng Anh - Kỹ năng Viết 4(221)_03</t>
  </si>
  <si>
    <t>Chuyên đề thực tập - Kế hoạch(221)_01</t>
  </si>
  <si>
    <t>Chuyên đề thực tập - Kế hoạch(221)_02</t>
  </si>
  <si>
    <t>Quy hoạch phát triển(221)_01</t>
  </si>
  <si>
    <t>Chương trình và dự án phát triển 1(221)_01</t>
  </si>
  <si>
    <t>Chương trình và dự án phát triển 1(221)_02</t>
  </si>
  <si>
    <t>Chương trình và dự án phát triển 1(221)_03</t>
  </si>
  <si>
    <t>Chương trình và dự án phát triển 1(221)_04</t>
  </si>
  <si>
    <t>Kinh tế công cộng 2(221)_01</t>
  </si>
  <si>
    <t>Kinh tế công cộng 2(221)_02</t>
  </si>
  <si>
    <t>Kinh tế công cộng 2(221)_03</t>
  </si>
  <si>
    <t>Kinh tế công cộng 2(221)_04</t>
  </si>
  <si>
    <t>Kinh tế và chính sách phát triển vùng(221)_01</t>
  </si>
  <si>
    <t>Kinh tế và chính sách phát triển vùng(221)_02</t>
  </si>
  <si>
    <t>Kinh tế và chính sách phát triển vùng(221)_03</t>
  </si>
  <si>
    <t>Dự báo kinh tế và kinh doanh(221)_01</t>
  </si>
  <si>
    <t>Dự báo kinh tế xã hội 1(221)_01</t>
  </si>
  <si>
    <t>Dự báo kinh tế xã hội 1(221)_02</t>
  </si>
  <si>
    <t>Dự báo kinh tế xã hội 1(221)_03</t>
  </si>
  <si>
    <t>Dự báo kinh tế xã hội 1(221)_04</t>
  </si>
  <si>
    <t>Dự báo kinh tế xã hội 2(221)_01</t>
  </si>
  <si>
    <t>Dự báo kinh tế xã hội 2(221)_02</t>
  </si>
  <si>
    <t>Dự báo kinh tế xã hội 2(221)_03</t>
  </si>
  <si>
    <t>Dự báo kinh tế xã hội 2(221)_04</t>
  </si>
  <si>
    <t>Phương pháp nghiên cứu kinh tế - xã hội(221)_01</t>
  </si>
  <si>
    <t>Phương pháp nghiên cứu kinh tế - xã hội(221)_02</t>
  </si>
  <si>
    <t>Phương pháp nghiên cứu kinh tế - xã hội(221)_03</t>
  </si>
  <si>
    <t>Phương pháp nghiên cứu kinh tế - xã hội(221)_04</t>
  </si>
  <si>
    <t>Phương pháp nghiên cứu kinh tế - xã hội(221)_05</t>
  </si>
  <si>
    <t>Phương pháp nghiên cứu kinh tế - xã hội(221)_06</t>
  </si>
  <si>
    <t>Phương pháp nghiên cứu kinh tế - xã hội(221)_07</t>
  </si>
  <si>
    <t>Phương pháp nghiên cứu kinh tế - xã hội(221)_08</t>
  </si>
  <si>
    <t>Phương pháp nghiên cứu kinh tế - xã hội(221)_09</t>
  </si>
  <si>
    <t>Phương pháp nghiên cứu kinh tế - xã hội(221)_10</t>
  </si>
  <si>
    <t>Phương pháp nghiên cứu kinh tế - xã hội(221)_11</t>
  </si>
  <si>
    <t>Phương pháp nghiên cứu kinh tế - xã hội(221)_12</t>
  </si>
  <si>
    <t>Phương pháp nghiên cứu kinh tế - xã hội(221)_13</t>
  </si>
  <si>
    <t>Kinh tế phát triển 1(221)_01</t>
  </si>
  <si>
    <t>Kinh tế phát triển 1(221)_02</t>
  </si>
  <si>
    <t>Kinh tế phát triển 1(221)_03</t>
  </si>
  <si>
    <t>Kinh tế phát triển 1(221)_04</t>
  </si>
  <si>
    <t>Chuyên đề thực tập - Kinh tế phát triển(221)_01</t>
  </si>
  <si>
    <t>Chuyên đề thực tập - Kinh tế phát triển(221)_02</t>
  </si>
  <si>
    <t>Kinh tế phát triển 2(221)_01</t>
  </si>
  <si>
    <t>Kinh tế phát triển 2(221)_02</t>
  </si>
  <si>
    <t>Kinh tế phát triển 2(221)_03</t>
  </si>
  <si>
    <t>Kinh tế phát triển 2(221)_04</t>
  </si>
  <si>
    <t>Kế hoạch hóa phát triển 1(221)_01</t>
  </si>
  <si>
    <t>Kế hoạch hóa phát triển 1(221)_02</t>
  </si>
  <si>
    <t>Kế hoạch hóa phát triển 1(221)_03</t>
  </si>
  <si>
    <t>Cân đối vĩ mô trong nền kinh tế(221)_01</t>
  </si>
  <si>
    <t>Kinh tế học so sánh(221)_01</t>
  </si>
  <si>
    <t>Kinh tế học thể chế(221)_01</t>
  </si>
  <si>
    <t>Kinh tế học thể chế(221)_02</t>
  </si>
  <si>
    <t>Kinh tế học thể chế(221)_03</t>
  </si>
  <si>
    <t>Kinh tế học thể chế(221)_04</t>
  </si>
  <si>
    <t>Kinh tế phát triển(221)_01</t>
  </si>
  <si>
    <t>Kinh tế phát triển(221)_02</t>
  </si>
  <si>
    <t>Kinh tế phát triển(221)_03</t>
  </si>
  <si>
    <t>Kinh tế phát triển(221)_04</t>
  </si>
  <si>
    <t>Kinh tế phát triển(221)_05</t>
  </si>
  <si>
    <t>Quản lý công nghệ(221)_01</t>
  </si>
  <si>
    <t>Quản lý công nghệ(221)_02</t>
  </si>
  <si>
    <t>Chính sách kinh tế(221)_01</t>
  </si>
  <si>
    <t>Chính sách kinh tế(221)_02</t>
  </si>
  <si>
    <t>Chuyên đề thực tập - Quản lý kinh tế(221)_01</t>
  </si>
  <si>
    <t>Chuyên đề thực tập - Quản lý kinh tế(221)_02</t>
  </si>
  <si>
    <t>Phân tích chính sách(221)_01</t>
  </si>
  <si>
    <t>Phân tích chính sách(221)_02</t>
  </si>
  <si>
    <t>Quản lý chương trình và dự án(221)_01</t>
  </si>
  <si>
    <t>Quản lý chương trình và dự án(221)_02</t>
  </si>
  <si>
    <t>Đề án môn học - Khoa học quản lý(221)_01</t>
  </si>
  <si>
    <t>Đề án môn học - Khoa học quản lý(221)_02</t>
  </si>
  <si>
    <t>Lập kế hoạch(221)_01</t>
  </si>
  <si>
    <t>Lập kế hoạch(221)_02</t>
  </si>
  <si>
    <t>Mối quan hệ nhà nước và kinh doanh(221)_01</t>
  </si>
  <si>
    <t>Mối quan hệ nhà nước và kinh doanh(221)_02</t>
  </si>
  <si>
    <t>Mối quan hệ nhà nước và kinh doanh(221)_03</t>
  </si>
  <si>
    <t>Tâm lý quản lý(221)_01</t>
  </si>
  <si>
    <t>Tâm lý quản lý(221)_02</t>
  </si>
  <si>
    <t>Lý thuyết tổ chức và thiết kế tổ chức(221)_01</t>
  </si>
  <si>
    <t>Lý thuyết tổ chức và thiết kế tổ chức(221)_02</t>
  </si>
  <si>
    <t>Chính sách công(221)_01</t>
  </si>
  <si>
    <t>Chính sách công(221)_02</t>
  </si>
  <si>
    <t>Chuyên đề thực tập - Quản lý công(221)_01</t>
  </si>
  <si>
    <t>Khu vực công và quản lý công(221)_01</t>
  </si>
  <si>
    <t>Quản lý dịch vụ công(221)_01</t>
  </si>
  <si>
    <t>Đề án môn học - Quản lý công(221)_01</t>
  </si>
  <si>
    <t>Quản lý tổ chức công(221)_01</t>
  </si>
  <si>
    <t>Quản trị đổi mới(221)_01</t>
  </si>
  <si>
    <t>Quản trị đổi mới(221)_02</t>
  </si>
  <si>
    <t>Quản trị đổi mới(221)_03</t>
  </si>
  <si>
    <t>Quản trị đổi mới(221)_04</t>
  </si>
  <si>
    <t>Quản trị chất lượng(221)_01</t>
  </si>
  <si>
    <t>Quản trị chất lượng(221)_02</t>
  </si>
  <si>
    <t>Quản trị chất lượng(221)_03</t>
  </si>
  <si>
    <t>Quản trị chất lượng(221)_04</t>
  </si>
  <si>
    <t>Quản trị chất lượng(221)_05</t>
  </si>
  <si>
    <t>Quản trị chất lượng dịch vụ(221)_01</t>
  </si>
  <si>
    <t>Quản trị chất lượng dịch vụ(221)_02</t>
  </si>
  <si>
    <t>Quản trị chất lượng dịch vụ(221)_03</t>
  </si>
  <si>
    <t>Chuyên đề thực tập - Quản trị chất lượng(221)_01</t>
  </si>
  <si>
    <t>Quản trị quá trình kinh doanh(221)_V_01</t>
  </si>
  <si>
    <t>Quản trị tác nghiệp 1(221)_02</t>
  </si>
  <si>
    <t>Quản trị tác nghiệp 1(221)_03</t>
  </si>
  <si>
    <t>Quản trị tác nghiệp 1(221)_04</t>
  </si>
  <si>
    <t>Quản trị tác nghiệp 1(221)_05</t>
  </si>
  <si>
    <t>Quản trị tác nghiệp 1(221)_06</t>
  </si>
  <si>
    <t>Quản trị tác nghiệp 1(221)_VB2_01</t>
  </si>
  <si>
    <t>Chuyên đề thực tập - Quản trị doanh nghiệp(221)_01</t>
  </si>
  <si>
    <t>Chuyên đề thực tập - Quản trị doanh nghiệp(221)_02</t>
  </si>
  <si>
    <t>Chuyên đề thực tập - Quản trị doanh nghiệp(221)_03</t>
  </si>
  <si>
    <t>Chuyên đề thực tập - Quản trị doanh nghiệp(221)_04</t>
  </si>
  <si>
    <t>Quản trị chiến lược 2(221)_01</t>
  </si>
  <si>
    <t>Quản trị chiến lược 2(221)_02</t>
  </si>
  <si>
    <t>Quản trị chiến lược 2(221)_03</t>
  </si>
  <si>
    <t>Quản trị chiến lược 2(221)_04</t>
  </si>
  <si>
    <t>Quản trị chiến lược 2(221)_05</t>
  </si>
  <si>
    <t>Quản trị doanh nghiệp(221)_02</t>
  </si>
  <si>
    <t>Quản trị doanh nghiệp(221)_03</t>
  </si>
  <si>
    <t>Quản trị doanh nghiệp(221)_04</t>
  </si>
  <si>
    <t>Quản trị doanh nghiệp(221)_05</t>
  </si>
  <si>
    <t>Quản trị doanh nghiệp(221)_06</t>
  </si>
  <si>
    <t>Quản trị doanh nghiệp(221)_07</t>
  </si>
  <si>
    <t>Kinh tế và quản lý công nghiệp(221)_01</t>
  </si>
  <si>
    <t>Kinh tế và quản lý công nghiệp(221)_02</t>
  </si>
  <si>
    <t>Kỹ năng quản trị(221)_02</t>
  </si>
  <si>
    <t>Kỹ năng quản trị(221)_V1_01</t>
  </si>
  <si>
    <t>Quản trị chiến lược(221)_01</t>
  </si>
  <si>
    <t>Quản trị chiến lược(221)_02</t>
  </si>
  <si>
    <t>Quản trị chiến lược(221)_03</t>
  </si>
  <si>
    <t>Quản trị chuỗi cung ứng(221)_02</t>
  </si>
  <si>
    <t>Quản trị chuỗi cung ứng(221)_03</t>
  </si>
  <si>
    <t>Quản trị chuỗi cung ứng(221)_04</t>
  </si>
  <si>
    <t>Quản trị chuỗi cung ứng(221)_05</t>
  </si>
  <si>
    <t>Quản trị tác nghiệp(221)_01</t>
  </si>
  <si>
    <t>Quản trị tác nghiệp(221)_02</t>
  </si>
  <si>
    <t>Quản trị văn phòng(221)_01</t>
  </si>
  <si>
    <t>Quản trị văn phòng(221)_02</t>
  </si>
  <si>
    <t>Quản trị văn phòng(221)_03</t>
  </si>
  <si>
    <t>Chuyên đề thực tập - QTKD Tổng hợp(221)_01</t>
  </si>
  <si>
    <t>Chuyên đề thực tập - QTKD Tổng hợp(221)_02</t>
  </si>
  <si>
    <t>Chuyên đề thực tập - QTKD Tổng hợp(221)_03</t>
  </si>
  <si>
    <t>Khởi sự kinh doanh(221)_V_01</t>
  </si>
  <si>
    <t>Kiểm soát(221)_01</t>
  </si>
  <si>
    <t>Kiểm soát(221)_02</t>
  </si>
  <si>
    <t>Kiểm soát(221)_03</t>
  </si>
  <si>
    <t>Kiểm soát(221)_04</t>
  </si>
  <si>
    <t>Quản trị chi phí kinh doanh(221)_02</t>
  </si>
  <si>
    <t>Quản trị chi phí kinh doanh(221)_03</t>
  </si>
  <si>
    <t>Quản trị chi phí kinh doanh(221)_04</t>
  </si>
  <si>
    <t>Quản trị chi phí kinh doanh(221)_05</t>
  </si>
  <si>
    <t>Quản trị chi phí kinh doanh(221)_06</t>
  </si>
  <si>
    <t>Quản trị chi phí kinh doanh(221)_VB2_01</t>
  </si>
  <si>
    <t>Thay đổi và phát triển doanh nghiệp(221)_02</t>
  </si>
  <si>
    <t>Quản trị kinh doanh 1 - E(221)_01</t>
  </si>
  <si>
    <t>Quản trị kinh doanh 1 - E(221)_02</t>
  </si>
  <si>
    <t>Quản trị kinh doanh 1 - E(221)_03</t>
  </si>
  <si>
    <t>Lập kế hoạch khởi nghiệp(221)_02</t>
  </si>
  <si>
    <t>Lập kế hoạch khởi nghiệp(221)_03</t>
  </si>
  <si>
    <t>Lập kế hoạch khởi nghiệp(221)_04</t>
  </si>
  <si>
    <t>Lập kế hoạch khởi nghiệp(221)_05</t>
  </si>
  <si>
    <t>Ra quyết định kinh doanh(221)_02</t>
  </si>
  <si>
    <t>Ra quyết định kinh doanh(221)_03</t>
  </si>
  <si>
    <t>Ra quyết định kinh doanh(221)_04</t>
  </si>
  <si>
    <t>Ra quyết định kinh doanh(221)_05</t>
  </si>
  <si>
    <t>Chiến lược và chính sách kinh doanh bền vững(221)_02</t>
  </si>
  <si>
    <t>Chiến lược và chính sách kinh doanh bền vững(221)_03</t>
  </si>
  <si>
    <t>Chiến lược và chính sách kinh doanh bền vững(221)_04</t>
  </si>
  <si>
    <t>Chiến lược và chính sách kinh doanh bền vững(221)_05</t>
  </si>
  <si>
    <t>Đạo đức kinh doanh(221)_V_01</t>
  </si>
  <si>
    <t>Giao tiếp kinh doanh(221)_01</t>
  </si>
  <si>
    <t>Giao tiếp kinh doanh(221)_02</t>
  </si>
  <si>
    <t>Giao tiếp kinh doanh(221)_03</t>
  </si>
  <si>
    <t>Giao tiếp kinh doanh(221)_04</t>
  </si>
  <si>
    <t>Giao tiếp kinh doanh(221)_V1_01</t>
  </si>
  <si>
    <t>Quản trị đa văn hóa(221)_V_01</t>
  </si>
  <si>
    <t>Văn hóa doanh nghiệp(221)_01</t>
  </si>
  <si>
    <t>Văn hóa doanh nghiệp(221)_02</t>
  </si>
  <si>
    <t>Văn hóa doanh nghiệp(221)_03</t>
  </si>
  <si>
    <t>Kỹ nghệ phần mềm(221)_01</t>
  </si>
  <si>
    <t>Kỹ nghệ phần mềm(221)_02</t>
  </si>
  <si>
    <t>Kỹ nghệ phần mềm(221)_03</t>
  </si>
  <si>
    <t>Chuyên đề thực tập - Hệ thống thông tin quản lý(221)_01</t>
  </si>
  <si>
    <t>Hệ thống thông tin hỗ trợ ra quyết định(221)_01</t>
  </si>
  <si>
    <t>Hệ thống thông tin hỗ trợ ra quyết định(221)_02</t>
  </si>
  <si>
    <t>Hệ thống thông tin quản lý trong logistics(221)_01</t>
  </si>
  <si>
    <t>Kế toán máy(221)_01</t>
  </si>
  <si>
    <t>Kế toán máy(221)_02</t>
  </si>
  <si>
    <t>Chuyên đề thực tập - Tin học kinh tế(221)_01</t>
  </si>
  <si>
    <t>Quản trị dự án hệ thống thông tin(221)_01</t>
  </si>
  <si>
    <t>Quản trị dự án hệ thống thông tin(221)_02</t>
  </si>
  <si>
    <t>Marketing trực tuyến(221)_01</t>
  </si>
  <si>
    <t>Marketing trực tuyến(221)_02</t>
  </si>
  <si>
    <t>Marketing trực tuyến(221)_03</t>
  </si>
  <si>
    <t>Marketing trực tuyến(221)_04</t>
  </si>
  <si>
    <t>Ngôn ngữ mô hình hóa thống nhất(221)_02</t>
  </si>
  <si>
    <t>Lý thuyết thống kê 2(221)_01</t>
  </si>
  <si>
    <t>Lý thuyết thống kê 2(221)_02</t>
  </si>
  <si>
    <t>Chuyên đề thực tập - Thống kê kinh doanh(221)_01</t>
  </si>
  <si>
    <t>Thống kê đầu tư và xây dựng(221)_01</t>
  </si>
  <si>
    <t>Thống kê doanh nghiệp(221)_01</t>
  </si>
  <si>
    <t>Thống kê bảo hiểm(221)_01</t>
  </si>
  <si>
    <t>Thống kê bảo hiểm(221)_02</t>
  </si>
  <si>
    <t>Thống kê du lịch(221)_01</t>
  </si>
  <si>
    <t>Thống kê trong kinh tế và kinh doanh(221)_01</t>
  </si>
  <si>
    <t>Thống kê trong kinh tế và kinh doanh(221)_02</t>
  </si>
  <si>
    <t>Thống kê trong kinh tế và kinh doanh(221)_03</t>
  </si>
  <si>
    <t>Thống kê trong kinh tế và kinh doanh(221)_04</t>
  </si>
  <si>
    <t>Thống kê trong kinh tế và kinh doanh(221)_05</t>
  </si>
  <si>
    <t>Thống kê trong kinh tế và kinh doanh(221)_06</t>
  </si>
  <si>
    <t>Thống kê trong kinh tế và kinh doanh(221)_07</t>
  </si>
  <si>
    <t>Thống kê trong kinh tế và kinh doanh(221)_08</t>
  </si>
  <si>
    <t>Thống kê trong kinh tế và kinh doanh(221)_09</t>
  </si>
  <si>
    <t>Thống kê trong kinh tế và kinh doanh(221)_10</t>
  </si>
  <si>
    <t>Thống kê trong kinh tế và kinh doanh(221)_11</t>
  </si>
  <si>
    <t>Thống kê trong kinh tế và kinh doanh(221)_12</t>
  </si>
  <si>
    <t>Chuyên đề thực tập - Thống kê kinh tế(221)_01</t>
  </si>
  <si>
    <t>Thống kê kinh tế(221)_01</t>
  </si>
  <si>
    <t>Thống kê dân số(221)_01</t>
  </si>
  <si>
    <t>Thống kê tài chính(221)_01</t>
  </si>
  <si>
    <t>Thống kê thương mại(221)_01</t>
  </si>
  <si>
    <t>Thống kê thương mại(221)_03</t>
  </si>
  <si>
    <t>Thống kê xã hội(221)_01</t>
  </si>
  <si>
    <t>Thiết kế điều tra(221)_01</t>
  </si>
  <si>
    <t>Tiếng Anh ngành Thống kê kinh tế(221)_01</t>
  </si>
  <si>
    <t>Tiếng Anh ngành Thống kê kinh tế(221)_02</t>
  </si>
  <si>
    <t>Chuyên đề thực tập - QTKD Quốc tế(221)_01</t>
  </si>
  <si>
    <t>Chuyên đề thực tập - QTKD Quốc tế(221)_02</t>
  </si>
  <si>
    <t>Kinh doanh quốc tế II(221)_01</t>
  </si>
  <si>
    <t>Kinh doanh quốc tế II(221)_02</t>
  </si>
  <si>
    <t>Kinh doanh quốc tế II(221)_03</t>
  </si>
  <si>
    <t>Kinh doanh quốc tế II(221)_04</t>
  </si>
  <si>
    <t>Quản trị doanh nghiệp có vốn FDI 2(221)_01</t>
  </si>
  <si>
    <t>Quản trị doanh nghiệp có vốn FDI 2(221)_02</t>
  </si>
  <si>
    <t>Nghiệp vụ ngoại thương 2(221)_01</t>
  </si>
  <si>
    <t>Quản trị chuỗi cung ứng quốc tế(221)_01</t>
  </si>
  <si>
    <t>Đấu thầu quốc tế(221)_01</t>
  </si>
  <si>
    <t>Đấu thầu quốc tế(221)_02</t>
  </si>
  <si>
    <t>Đề án ngành Kinh doanh quốc tế(221)_01</t>
  </si>
  <si>
    <t>Đề án ngành Kinh doanh quốc tế(221)_02</t>
  </si>
  <si>
    <t>Kinh doanh dịch vụ quốc tế(221)_01</t>
  </si>
  <si>
    <t>Kinh doanh quốc tế(221)_01</t>
  </si>
  <si>
    <t>Kinh doanh quốc tế(221)_02</t>
  </si>
  <si>
    <t>Kinh doanh quốc tế(221)_03</t>
  </si>
  <si>
    <t>Kinh doanh quốc tế(221)_04</t>
  </si>
  <si>
    <t>Kinh doanh quốc tế(221)_05</t>
  </si>
  <si>
    <t>Kinh doanh quốc tế(221)_06</t>
  </si>
  <si>
    <t>Kinh doanh quốc tế(221)_07</t>
  </si>
  <si>
    <t>Kinh doanh quốc tế(221)_08</t>
  </si>
  <si>
    <t>Kinh doanh quốc tế(221)_09</t>
  </si>
  <si>
    <t>Kinh doanh quốc tế(221)_10</t>
  </si>
  <si>
    <t>Kinh doanh quốc tế(221)_11</t>
  </si>
  <si>
    <t>Kinh doanh quốc tế(221)_12</t>
  </si>
  <si>
    <t>Quản trị quốc tế: Quản trị đa văn hóa và hành vi(221)_01</t>
  </si>
  <si>
    <t>Quản trị quốc tế: Quản trị đa văn hóa và hành vi(221)_02</t>
  </si>
  <si>
    <t>Chuyên đề thực tập - Kinh tế quốc tế(221)_01</t>
  </si>
  <si>
    <t>Chuyên đề thực tập - Kinh tế quốc tế(221)_02</t>
  </si>
  <si>
    <t>Đề án chuyên ngành - Kinh tế quốc tế(221)_01</t>
  </si>
  <si>
    <t>Đề án chuyên ngành - Kinh tế quốc tế(221)_02</t>
  </si>
  <si>
    <t>Hội nhập kinh tế quốc tế(221)_01</t>
  </si>
  <si>
    <t>Hội nhập kinh tế quốc tế(221)_02</t>
  </si>
  <si>
    <t>Hội nhập kinh tế quốc tế(221)_03</t>
  </si>
  <si>
    <t>Hội nhập kinh tế quốc tế(221)_04</t>
  </si>
  <si>
    <t>Hội nhập kinh tế quốc tế(221)_05</t>
  </si>
  <si>
    <t>Hội nhập kinh tế quốc tế(221)_06</t>
  </si>
  <si>
    <t>Hội nhập kinh tế quốc tế(221)_07</t>
  </si>
  <si>
    <t>Hội nhập kinh tế quốc tế(221)_08</t>
  </si>
  <si>
    <t>Hội nhập kinh tế quốc tế(221)_09</t>
  </si>
  <si>
    <t>Kinh tế quốc tế 2(221)_01</t>
  </si>
  <si>
    <t>Kinh tế quốc tế 2(221)_02</t>
  </si>
  <si>
    <t>Chính sách kinh tế đối ngoại(221)_01</t>
  </si>
  <si>
    <t>Chính sách kinh tế đối ngoại(221)_02</t>
  </si>
  <si>
    <t>Chính sách kinh tế đối ngoại(221)_03</t>
  </si>
  <si>
    <t>Chuyên đề đàm phán kinh tế quốc tế(221)_01</t>
  </si>
  <si>
    <t>Chuyên đề đàm phán kinh tế quốc tế(221)_02</t>
  </si>
  <si>
    <t>Kinh tế quốc tế(221)_01</t>
  </si>
  <si>
    <t>Kinh tế quốc tế(221)_02</t>
  </si>
  <si>
    <t>Kinh tế quốc tế(221)_03</t>
  </si>
  <si>
    <t>Kinh tế quốc tế(221)_04</t>
  </si>
  <si>
    <t>Kinh tế quốc tế(221)_05</t>
  </si>
  <si>
    <t>Kinh tế quốc tế(221)_06</t>
  </si>
  <si>
    <t>Nền kinh tế thế giới(221)_01</t>
  </si>
  <si>
    <t>Nền kinh tế thế giới(221)_02</t>
  </si>
  <si>
    <t>Chuyên đề thực tập - QTKD Thương mại(221)_01</t>
  </si>
  <si>
    <t>Chuyên đề thực tập - QTKD Thương mại(221)_02</t>
  </si>
  <si>
    <t>Kinh tế thương mại 2(221)_01</t>
  </si>
  <si>
    <t>Kinh tế thương mại 2(221)_02</t>
  </si>
  <si>
    <t>Quản trị doanh nghiệp thương mại 1(221)_01</t>
  </si>
  <si>
    <t>Quản trị doanh nghiệp thương mại 1(221)_02</t>
  </si>
  <si>
    <t>Quản trị doanh nghiệp thương mại 1(221)_03</t>
  </si>
  <si>
    <t>Quản trị doanh nghiệp thương mại 1(221)_04</t>
  </si>
  <si>
    <t>Kinh doanh thương mại(221)_01</t>
  </si>
  <si>
    <t>Giao dịch và đàm phán kinh doanh(221)_01</t>
  </si>
  <si>
    <t>Giao dịch và đàm phán kinh doanh(221)_02</t>
  </si>
  <si>
    <t>Giao dịch và đàm phán kinh doanh(221)_03</t>
  </si>
  <si>
    <t>Giao dịch và đàm phán kinh doanh(221)_04</t>
  </si>
  <si>
    <t>Giao dịch và đàm phán kinh doanh(221)_05</t>
  </si>
  <si>
    <t>Giao dịch và đàm phán kinh doanh(221)_06</t>
  </si>
  <si>
    <t>Giao dịch và đàm phán kinh doanh(221)_07</t>
  </si>
  <si>
    <t>Giao dịch và đàm phán kinh doanh(221)_08</t>
  </si>
  <si>
    <t>Giao dịch và đàm phán kinh doanh(221)_09</t>
  </si>
  <si>
    <t>Kinh doanh Logistics(221)_01</t>
  </si>
  <si>
    <t>Kinh doanh Logistics(221)_02</t>
  </si>
  <si>
    <t>Kinh doanh Logistics(221)_03</t>
  </si>
  <si>
    <t>Chuyên đề thực tập - Logistics và Quản lý chuỗi cung ứng(221)_01</t>
  </si>
  <si>
    <t>Bao bì và thương hiệu hàng hóa(221)_01</t>
  </si>
  <si>
    <t>Bao bì và thương hiệu hàng hóa(221)_02</t>
  </si>
  <si>
    <t>Bao bì và thương hiệu hàng hóa(221)_03</t>
  </si>
  <si>
    <t>Bao bì và thương hiệu hàng hóa(221)_04</t>
  </si>
  <si>
    <t>Đề án chuyên ngành Kinh doanh thương mại(221)_01</t>
  </si>
  <si>
    <t>Đề án chuyên ngành Kinh doanh thương mại(221)_02</t>
  </si>
  <si>
    <t>Đề án chuyên ngành Kinh doanh thương mại(221)_03</t>
  </si>
  <si>
    <t>Đề án chuyên ngành Kinh doanh thương mại(221)_04</t>
  </si>
  <si>
    <t>Định mức kinh tế kỹ thuật(221)_01</t>
  </si>
  <si>
    <t>Định mức kinh tế kỹ thuật(221)_02</t>
  </si>
  <si>
    <t>Kinh tế thương mại(221)_01</t>
  </si>
  <si>
    <t>Kinh tế thương mại(221)_02</t>
  </si>
  <si>
    <t>Kinh tế thương mại(221)_03</t>
  </si>
  <si>
    <t>Kinh tế thương mại(221)_04</t>
  </si>
  <si>
    <t>Nghiệp vụ mua bán hàng hoá ở DNTM(221)_01</t>
  </si>
  <si>
    <t>Nghiệp vụ mua bán hàng hoá ở DNTM(221)_02</t>
  </si>
  <si>
    <t>Quản trị doanh nghiệp Logistics(221)_01</t>
  </si>
  <si>
    <t>Quản trị kinh doanh thương mại(221)_01</t>
  </si>
  <si>
    <t>Quản trị vận tải đa phương thức(221)_01</t>
  </si>
  <si>
    <t>Chuyên đề thực tập - Hải quan(221)_01</t>
  </si>
  <si>
    <t>Chuyên đề thực tập - Thương mại quốc tế(221)_01</t>
  </si>
  <si>
    <t>Kinh tế hải quan 2(221)_01</t>
  </si>
  <si>
    <t>Thương mại quốc tế 2(221)_01</t>
  </si>
  <si>
    <t>Thương mại quốc tế 2(221)_02</t>
  </si>
  <si>
    <t>Nghiệp vụ hải quan(221)_01</t>
  </si>
  <si>
    <t>Thương mại điện tử(221)_01</t>
  </si>
  <si>
    <t>Thương mại điện tử(221)_02</t>
  </si>
  <si>
    <t>Thương mại điện tử(221)_03</t>
  </si>
  <si>
    <t>Chuyên đề thực tập - Thương mại điện tử(221)_01</t>
  </si>
  <si>
    <t>Thương mại điện tử căn bản(221)_01</t>
  </si>
  <si>
    <t>Thương mại điện tử căn bản(221)_02</t>
  </si>
  <si>
    <t>Thương mại điện tử căn bản(221)_03</t>
  </si>
  <si>
    <t>Nghiệp vụ giao nhận và vận tải hàng hóa quốc tế(221)_01</t>
  </si>
  <si>
    <t>Nghiệp vụ giao nhận và vận tải hàng hóa quốc tế(221)_02</t>
  </si>
  <si>
    <t>Chiến lược kinh doanh điện tử(221)_01</t>
  </si>
  <si>
    <t>Chuyên đề cập nhật Thương mại quốc tế(221)_01</t>
  </si>
  <si>
    <t>Chuyên đề cập nhật Thương mại quốc tế(221)_02</t>
  </si>
  <si>
    <t>Đề án ngành Thương mại điện tử(221)_01</t>
  </si>
  <si>
    <t>Kho ngoại quan(221)_01</t>
  </si>
  <si>
    <t>Mạng xã hội(221)_01</t>
  </si>
  <si>
    <t>Nghiệp vụ Kinh doanh xuất nhập khẩu(221)_01</t>
  </si>
  <si>
    <t>Nghiệp vụ Kinh doanh xuất nhập khẩu(221)_02</t>
  </si>
  <si>
    <t>Nghiệp vụ Kinh doanh xuất nhập khẩu(221)_03</t>
  </si>
  <si>
    <t>Thương phẩm học hàng hoá(221)_01</t>
  </si>
  <si>
    <t>Thương phẩm học hàng hoá(221)_02</t>
  </si>
  <si>
    <t>Quản trị kinh doanh thương mại quốc tế 1(221)_01</t>
  </si>
  <si>
    <t>Quản trị kinh doanh thương mại quốc tế 1(221)_02</t>
  </si>
  <si>
    <t>Quản trị kinh doanh thương mại quốc tế 1(221)_03</t>
  </si>
  <si>
    <t>Quản trị kinh doanh thương mại quốc tế 1(221)_04</t>
  </si>
  <si>
    <t>Chuyên đề thực tập - Kinh doanh bất động sản(221)_01</t>
  </si>
  <si>
    <t>Chuyên đề thực tập - Kinh doanh bất động sản(221)_02</t>
  </si>
  <si>
    <t>Định giá bất động sản 1(221)_01</t>
  </si>
  <si>
    <t>Định giá bất động sản 1(221)_02</t>
  </si>
  <si>
    <t>Thị trường bất động sản(221)_01</t>
  </si>
  <si>
    <t>Thị trường bất động sản(221)_02</t>
  </si>
  <si>
    <t>Thị trường bất động sản(221)_03</t>
  </si>
  <si>
    <t>Kinh doanh bất động sản 1(221)_01</t>
  </si>
  <si>
    <t>Kinh doanh bất động sản 1(221)_02</t>
  </si>
  <si>
    <t>Quản lý bất động sản(221)_01</t>
  </si>
  <si>
    <t>Cơ sở quy hoạch đô thị và nông thôn(221)_01</t>
  </si>
  <si>
    <t>Định giá bất động sản(221)_01</t>
  </si>
  <si>
    <t>Tiếng Anh ngành Bất động sản(221)_01</t>
  </si>
  <si>
    <t>Tiếng Anh ngành Bất động sản(221)_02</t>
  </si>
  <si>
    <t>Chuyên đề thực tập - Quản lý đất đai(221)_01</t>
  </si>
  <si>
    <t>Đo đạc địa chính(221)_01</t>
  </si>
  <si>
    <t>Những nguyên lý cơ bản về địa chính(221)_01</t>
  </si>
  <si>
    <t>Quản lý nhà nước về đất đai 1(221)_01</t>
  </si>
  <si>
    <t>Quy hoạch sử dụng đất(221)_01</t>
  </si>
  <si>
    <t>Quy hoạch sử dụng đất(221)_02</t>
  </si>
  <si>
    <t>Đánh giá đất(221)_01</t>
  </si>
  <si>
    <t>Đề án môn học - Quản lý đất đai(221)_01</t>
  </si>
  <si>
    <t>Kinh tế tài nguyên đất(221)_01</t>
  </si>
  <si>
    <t>Kinh tế tài nguyên đất(221)_02</t>
  </si>
  <si>
    <t>Quản lý Nhà nước về đất đai(221)_01</t>
  </si>
  <si>
    <t>Quản lý nhà nước về đất đai 2(221)_01</t>
  </si>
  <si>
    <t>Quản lý nhà nước về đất đai và bất động sản(221)_01</t>
  </si>
  <si>
    <t>Quản lý nhà nước về đất đai và bất động sản(221)_02</t>
  </si>
  <si>
    <t>Hệ thống thông tin đất đai(221)_01</t>
  </si>
  <si>
    <t>Chuyên đề thực tập - Kinh tế nông nghiệp và PTNT(221)_01</t>
  </si>
  <si>
    <t>Kinh tế nông nghiệp 1(221)_01</t>
  </si>
  <si>
    <t>Kinh tế nông nghiệp 2(221)_01</t>
  </si>
  <si>
    <t>Kinh tế nông thôn(221)_01</t>
  </si>
  <si>
    <t>Kinh tế nông thôn(221)_02</t>
  </si>
  <si>
    <t>Kinh tế nông thôn(221)_03</t>
  </si>
  <si>
    <t>Kinh tế nông thôn(221)_05</t>
  </si>
  <si>
    <t>Quy hoạch phát triển nông nghiệp(221)_01</t>
  </si>
  <si>
    <t>Quy hoạch phát triển nông thôn(221)_01</t>
  </si>
  <si>
    <t>Cơ khí và công nghệ sau thu hoạch(221)_01</t>
  </si>
  <si>
    <t>Công nghệ chăn nuôi(221)_01</t>
  </si>
  <si>
    <t>Công nghệ trồng trọt(221)_01</t>
  </si>
  <si>
    <t>Kinh tế nông nghiệp(221)_01</t>
  </si>
  <si>
    <t>Kinh tế nông nghiệp(221)_02</t>
  </si>
  <si>
    <t>Kinh tế và quản lý phát triển cộng đồng(221)_01</t>
  </si>
  <si>
    <t>Quản trị kinh doanh nông nghiệp 2(221)_01</t>
  </si>
  <si>
    <t>Quy hoạch nông thôn(221)_01</t>
  </si>
  <si>
    <t>Kinh tế tài nguyên 1(221)_01</t>
  </si>
  <si>
    <t>Quản lý tài nguyên 1(221)_01</t>
  </si>
  <si>
    <t>Tiếng Anh ngành Kinh tế tài nguyên(221)_01</t>
  </si>
  <si>
    <t>Chuyên đề thực tập - Kinh tế tài nguyên(221)_01</t>
  </si>
  <si>
    <t>Quản lý tài nguyên 2(221)_01</t>
  </si>
  <si>
    <t>Quản lý tài nguyên 2(221)_02</t>
  </si>
  <si>
    <t>Thị trường tài nguyên và sản phẩm tài nguyên(221)_01</t>
  </si>
  <si>
    <t>Chính sách tài nguyên(221)_01</t>
  </si>
  <si>
    <t>Chính sách tài nguyên(221)_02</t>
  </si>
  <si>
    <t>Kinh tế năng lượng(221)_01</t>
  </si>
  <si>
    <t>Kinh tế năng lượng(221)_02</t>
  </si>
  <si>
    <t>Kinh tế tài nguyên nước(221)_01</t>
  </si>
  <si>
    <t>Kinh tế tài nguyên rừng(221)_01</t>
  </si>
  <si>
    <t>Kinh tế tài nguyên rừng(221)_02</t>
  </si>
  <si>
    <t>Toán rời rạc(221)_01</t>
  </si>
  <si>
    <t>Toán rời rạc(221)_02</t>
  </si>
  <si>
    <t>Toán rời rạc(221)_03</t>
  </si>
  <si>
    <t>Kinh tế lượng 1(221)_01</t>
  </si>
  <si>
    <t>Kinh tế lượng 1(221)_02</t>
  </si>
  <si>
    <t>Lý thuyết mô hình toán kinh tế 1(221)_01</t>
  </si>
  <si>
    <t>Chuyên đề thực tập - Toán kinh tế(221)_01</t>
  </si>
  <si>
    <t>Phân tích chuỗi thời gian trong tài chính(221)_01</t>
  </si>
  <si>
    <t>Kinh tế lượng I(221)_01</t>
  </si>
  <si>
    <t>Kinh tế lượng 2(221)_01</t>
  </si>
  <si>
    <t>Kinh tế lượng 2(221)_03</t>
  </si>
  <si>
    <t>Kinh tế lượng 2(221)_04</t>
  </si>
  <si>
    <t>Kinh tế lượng 2(221)_05</t>
  </si>
  <si>
    <t>Kinh tế lượng 2(221)_07</t>
  </si>
  <si>
    <t>Kinh tế lượng 2(221)_08</t>
  </si>
  <si>
    <t>Đề án môn học - Toán kinh tế(221)_01</t>
  </si>
  <si>
    <t>Khoa học dữ liệu trong kinh tế và kinh doanh(221)_01</t>
  </si>
  <si>
    <t>Mô hình toán kinh tế(221)_01</t>
  </si>
  <si>
    <t>Mô hình toán kinh tế(221)_02</t>
  </si>
  <si>
    <t>Mô hình toán kinh tế(221)_03</t>
  </si>
  <si>
    <t>Mô hình toán kinh tế(221)_04</t>
  </si>
  <si>
    <t>Mô hình toán kinh tế(221)_05</t>
  </si>
  <si>
    <t>Tối ưu hóa(221)_01</t>
  </si>
  <si>
    <t>Chuyên đề thực tập - Toán tài chính(221)_01</t>
  </si>
  <si>
    <t>Quản trị rủi ro định lượng 1(221)_01</t>
  </si>
  <si>
    <t>62</t>
  </si>
  <si>
    <t>61</t>
  </si>
  <si>
    <t>60</t>
  </si>
  <si>
    <t>Quản trị Khách sạn 60A</t>
  </si>
  <si>
    <t>Quản trị Khách sạn 60B</t>
  </si>
  <si>
    <t>Kinh doanh Bất động sản 60A</t>
  </si>
  <si>
    <t>Kinh doanh Bất động sản 60B</t>
  </si>
  <si>
    <t xml:space="preserve"> - K60, 61, 62: Từ ngày 20/12/2021 đến 24/04/2022 (15 tuần)</t>
  </si>
  <si>
    <t>HỆ CHÍNH QUY CÁC KHÓA 60, 61, 62 &amp; VB2CQ</t>
  </si>
  <si>
    <t>Kế toán quản trị 1(221)_VB2_02</t>
  </si>
  <si>
    <t>Kế toán quản trị 2(221)_V1_02</t>
  </si>
  <si>
    <t>Kế toán quản trị 2(221)_07</t>
  </si>
  <si>
    <t>Kế toán quản trị 2(221)_08</t>
  </si>
  <si>
    <t>Kế toán quản trị 2(221)_09</t>
  </si>
  <si>
    <t>Kế toán quản trị 2(221)_10</t>
  </si>
  <si>
    <t>Kế toán quản trị 2(221)_11</t>
  </si>
  <si>
    <t>Kế toán quản trị 2(221)_12</t>
  </si>
  <si>
    <t>Phân tích kinh doanh(221)_VB2_02</t>
  </si>
  <si>
    <t>Phân tích kinh doanh(221)_01</t>
  </si>
  <si>
    <t>Phân tích kinh doanh(221)_08</t>
  </si>
  <si>
    <t>Phân tích kinh doanh(221)_10</t>
  </si>
  <si>
    <t>Phân tích kinh doanh(221)_09</t>
  </si>
  <si>
    <t>Phân tích kinh doanh(221)_11</t>
  </si>
  <si>
    <t>Phân tích kinh doanh(221)_12</t>
  </si>
  <si>
    <t>Kỹ năng bán hàng</t>
  </si>
  <si>
    <t>Kỹ năng bán hàng(221)_01</t>
  </si>
  <si>
    <t>Kỹ năng bán hàng(221)_02</t>
  </si>
  <si>
    <t>Kỹ năng bán hàng(221)_03</t>
  </si>
  <si>
    <t>Tiếng Anh ngành Kinh tế tài nguyên(221)_02</t>
  </si>
  <si>
    <t>Theo dõi và đánh giá phát triển</t>
  </si>
  <si>
    <t>Theo dõi và đánh giá phát triển(221)_01</t>
  </si>
  <si>
    <t>Theo dõi và đánh giá phát triển(221)_02</t>
  </si>
  <si>
    <t>Theo dõi và đánh giá phát triển(221)_03</t>
  </si>
  <si>
    <t>Theo dõi và đánh giá phát triển(221)_04</t>
  </si>
  <si>
    <t>Hệ thống thông tin kế toán(221)_03</t>
  </si>
  <si>
    <t>Hệ thống thông tin kế toán(221)_04</t>
  </si>
  <si>
    <t>Quản trị năng suất(221)_02</t>
  </si>
  <si>
    <t>Quản trị năng suất(221)_03</t>
  </si>
  <si>
    <t>Quản trị năng suất(221)_04</t>
  </si>
  <si>
    <t>Quản trị năng suất(221)_05</t>
  </si>
  <si>
    <t>Thương mại quốc tế 1(221)_01</t>
  </si>
  <si>
    <t>Thương mại quốc tế 1(221)_02</t>
  </si>
  <si>
    <t>Thương mại quốc tế 1(221)_03</t>
  </si>
  <si>
    <t>Thương mại quốc tế 1(221)_04</t>
  </si>
  <si>
    <t>Tiếng Anh ngành Tài chính Ngân hàng(221)_06</t>
  </si>
  <si>
    <t>Tiếng Anh ngành Tài chính Ngân hàng(221)_07</t>
  </si>
  <si>
    <t>Tiếng Anh ngành Tài chính Ngân hàng(221)_08</t>
  </si>
  <si>
    <t>Tiếng Anh ngành Tài chính Ngân hàng(221)_09</t>
  </si>
  <si>
    <t>Z_SV tự đăng ký</t>
  </si>
  <si>
    <t>Tiếng Anh ngành Bất động sản(221)_03</t>
  </si>
  <si>
    <t>Tiếng Anh ngành Bất động sản(221)_04</t>
  </si>
  <si>
    <t>Quản trị nhân lực(221)_14</t>
  </si>
  <si>
    <t>Quản lý Bảo hiểm xã hội 2(221)_01</t>
  </si>
  <si>
    <t>Quản trị kinh doanh bảo hiểm 2(221)_01</t>
  </si>
  <si>
    <t>Quản lý Bảo hiểm xã hội 2(221)_02</t>
  </si>
  <si>
    <t>Quản lý Bảo hiểm xã hội 2(221)_03</t>
  </si>
  <si>
    <t>Quản trị kinh doanh bảo hiểm 2(221)_02</t>
  </si>
  <si>
    <t>Quản trị kinh doanh bảo hiểm 2(221)_03</t>
  </si>
  <si>
    <t>Thị trường chứng khoán 2</t>
  </si>
  <si>
    <t>Thẩm định tài chính dự án</t>
  </si>
  <si>
    <t>Thị trường chứng khoán 2(221)_01</t>
  </si>
  <si>
    <t>Thẩm định tài chính dự án(221)_01</t>
  </si>
  <si>
    <t>Tài chính công 2(221)_06</t>
  </si>
  <si>
    <t>Kinh tế bất động sản(221)_01</t>
  </si>
  <si>
    <t>Môi giới bất động sản(221)_01</t>
  </si>
  <si>
    <t>Kinh tế bất động sản(221)_02</t>
  </si>
  <si>
    <t>Môi giới bất động sản(221)_02</t>
  </si>
  <si>
    <t>Đầu tư và tài chính bất động sản</t>
  </si>
  <si>
    <t>Đầu tư và tài chính bất động sản(221)_01</t>
  </si>
  <si>
    <t>Đầu tư và tài chính bất động sản(221)_02</t>
  </si>
  <si>
    <t>Quản lý dự án đô thị(221)_01</t>
  </si>
  <si>
    <t>Chiến lược phát triển(221)_01</t>
  </si>
  <si>
    <t>Chiến lược phát triển(221)_02</t>
  </si>
  <si>
    <t>Quản trị kinh doanh thương mại quốc tế(221)_01</t>
  </si>
  <si>
    <t>Tri thức kinh doanh(221)_01</t>
  </si>
  <si>
    <t>Quản trị doanh nghiệp tin học(221)_01</t>
  </si>
  <si>
    <t>Quản trị kinh doanh thương mại quốc tế 2(221)_01</t>
  </si>
  <si>
    <t>Quản trị kinh doanh thương mại quốc tế 2(221)_02</t>
  </si>
  <si>
    <t>Thương mại điện tử(221)_04</t>
  </si>
  <si>
    <t>Thương mại điện tử(221)_05</t>
  </si>
  <si>
    <t>Thương mại điện tử(221)_06</t>
  </si>
  <si>
    <t>Thương mại điện tử(221)_07</t>
  </si>
  <si>
    <t>Quản trị doanh nghiệp thương mại 2(221)_01</t>
  </si>
  <si>
    <t>Quản trị doanh nghiệp thương mại 2(221)_02</t>
  </si>
  <si>
    <t>Đô thị và biến đổi khí hậu(221)_01</t>
  </si>
  <si>
    <t>Đề án môn học - Kinh tế và quản lý đô thị(221)_01</t>
  </si>
  <si>
    <t>Kinh tế học biến đổi khí hậu(221)_07</t>
  </si>
  <si>
    <t>Kiểm toán tài chính 1(221)_V_01</t>
  </si>
  <si>
    <t>Phân tích báo cáo tài chính(221)_V_01</t>
  </si>
  <si>
    <t>Kế toán dự án đầu tư(221)_V_01</t>
  </si>
  <si>
    <t>Hệ thống thông tin kế toán(221)_V_01</t>
  </si>
  <si>
    <t>Khoa/Viện - Bộ môn</t>
  </si>
  <si>
    <t>Tên Tiếng Việt</t>
  </si>
  <si>
    <t>Tên lớp</t>
  </si>
  <si>
    <t>Mã lớp</t>
  </si>
  <si>
    <t>Khóa</t>
  </si>
  <si>
    <t>CNTT1128</t>
  </si>
  <si>
    <t>Cơ sở lập trình</t>
  </si>
  <si>
    <t>2. KIẾN THỨC GIÁO DỤC CHUYÊN NGHIỆP_2.1. Kiến thức cơ sở ngành</t>
  </si>
  <si>
    <t>Công nghệ thông tin 63A</t>
  </si>
  <si>
    <t>63A.CNTT</t>
  </si>
  <si>
    <t>Công nghệ thông tin 63B</t>
  </si>
  <si>
    <t>63B.CNTT</t>
  </si>
  <si>
    <t>2. KIẾN THỨC GIÁO DỤC CHUYÊN NGHIỆP_2.2. Kiến thức ngành_2.2.1. Các học phần bắt buộc</t>
  </si>
  <si>
    <t>Hệ thống thông tin quản lý 63A</t>
  </si>
  <si>
    <t>63A.HTQL</t>
  </si>
  <si>
    <t>Hệ thống thông tin quản lý 63B</t>
  </si>
  <si>
    <t>63B.HTQL</t>
  </si>
  <si>
    <t>Khoa học máy tính 63</t>
  </si>
  <si>
    <t>63.KHMT</t>
  </si>
  <si>
    <t>CNTT1182</t>
  </si>
  <si>
    <t>Phương pháp tính</t>
  </si>
  <si>
    <t>2. KIẾN THỨC GIÁO DỤC CHUYÊN NGHIỆP_2.2. Kiến thức ngành_2.2.2. Các học phần tự chọn_(SV tự chọn 05 học phần trong tổ hợp)</t>
  </si>
  <si>
    <t>Thống kê kinh tế 63A</t>
  </si>
  <si>
    <t>63A.TKKT</t>
  </si>
  <si>
    <t>Thống kê kinh tế 63B</t>
  </si>
  <si>
    <t>63B.TKKT</t>
  </si>
  <si>
    <t>Toán kinh tế 63</t>
  </si>
  <si>
    <t>63.TOKT</t>
  </si>
  <si>
    <t>Thương mại điện tử 63</t>
  </si>
  <si>
    <t>63.TMDT</t>
  </si>
  <si>
    <t>Kế toán 63 VB2.1</t>
  </si>
  <si>
    <t>KTTH63.VB2K63.1</t>
  </si>
  <si>
    <t>VB2K63</t>
  </si>
  <si>
    <t>Kế toán 63A</t>
  </si>
  <si>
    <t>63A.KETOAN</t>
  </si>
  <si>
    <t>Kế toán 63B</t>
  </si>
  <si>
    <t>63B.KETOAN</t>
  </si>
  <si>
    <t>Kế toán 63C</t>
  </si>
  <si>
    <t>63C.KETOAN</t>
  </si>
  <si>
    <t>Kế toán 63D</t>
  </si>
  <si>
    <t>63D.KETOAN</t>
  </si>
  <si>
    <t>Kiểm toán 63A</t>
  </si>
  <si>
    <t>63A.KITOAN</t>
  </si>
  <si>
    <t>Kiểm toán 63B</t>
  </si>
  <si>
    <t>63B.KITOAN</t>
  </si>
  <si>
    <t>TIHT1102</t>
  </si>
  <si>
    <t>Hệ thống thông tin quản lý</t>
  </si>
  <si>
    <t>1. KIẾN THỨC GIÁO DỤC ĐẠI CƯƠNG_1.3. Các học phần của ngành</t>
  </si>
  <si>
    <t>Khoa học quản lý 63A</t>
  </si>
  <si>
    <t>63A.KHQL</t>
  </si>
  <si>
    <t>Khoa học quản lý 63B</t>
  </si>
  <si>
    <t>63B.KHQL</t>
  </si>
  <si>
    <t>Quản lý dự án 63</t>
  </si>
  <si>
    <t>63.QLDA</t>
  </si>
  <si>
    <t>Quản trị nhân lực 63A</t>
  </si>
  <si>
    <t>63A.QTNL</t>
  </si>
  <si>
    <t>Quản trị nhân lực 63B</t>
  </si>
  <si>
    <t>63B.QTNL</t>
  </si>
  <si>
    <t>TIHT1125</t>
  </si>
  <si>
    <t>Tin học ứng dụng</t>
  </si>
  <si>
    <t>2. KIẾN THỨC GIÁO DỤC CHUYÊN NGHIỆP_2.3. Kiến thức chuyên sâu_(SV tự chọn 06 học phần trong tổ hợp)</t>
  </si>
  <si>
    <t>Marketing 63A</t>
  </si>
  <si>
    <t>63A.MAR</t>
  </si>
  <si>
    <t>Marketing 63B</t>
  </si>
  <si>
    <t>63B.MAR</t>
  </si>
  <si>
    <t>Marketing 63C</t>
  </si>
  <si>
    <t>63C.MAR</t>
  </si>
  <si>
    <t>Marketing 63D</t>
  </si>
  <si>
    <t>63D.MAR</t>
  </si>
  <si>
    <t>Quản lý công 63</t>
  </si>
  <si>
    <t>63.QLC</t>
  </si>
  <si>
    <t>Kinh tế tài nguyên thiên nhiên 63</t>
  </si>
  <si>
    <t>63.KTTN</t>
  </si>
  <si>
    <t>Quản lý đất đai 63</t>
  </si>
  <si>
    <t>63.QLDD</t>
  </si>
  <si>
    <t>Kinh doanh quốc tế 63A</t>
  </si>
  <si>
    <t>63A.KDQT</t>
  </si>
  <si>
    <t>Kinh doanh quốc tế 63B</t>
  </si>
  <si>
    <t>63B.KDQT</t>
  </si>
  <si>
    <t>MTKT1104</t>
  </si>
  <si>
    <t>Kinh tế và quản lý môi trường</t>
  </si>
  <si>
    <t>MTKT1119</t>
  </si>
  <si>
    <t>Quản lý tài nguyên và môi trường</t>
  </si>
  <si>
    <t>BHKT1117</t>
  </si>
  <si>
    <t>An sinh xã hội</t>
  </si>
  <si>
    <t>BHKT1156</t>
  </si>
  <si>
    <t>Kinh tế bảo hiểm</t>
  </si>
  <si>
    <t>Kinh tế đầu tư 63A</t>
  </si>
  <si>
    <t>63A.KTDT</t>
  </si>
  <si>
    <t>Kinh tế đầu tư 63B</t>
  </si>
  <si>
    <t>63B.KTDT</t>
  </si>
  <si>
    <t>Kinh tế đầu tư 63C</t>
  </si>
  <si>
    <t>63C.KTDT</t>
  </si>
  <si>
    <t>Bảo hiểm 63A</t>
  </si>
  <si>
    <t>63A.BHIEM</t>
  </si>
  <si>
    <t>Bảo hiểm 63B</t>
  </si>
  <si>
    <t>63B.BHIEM</t>
  </si>
  <si>
    <t>Bảo hiểm 63C</t>
  </si>
  <si>
    <t>63C.BHIEM</t>
  </si>
  <si>
    <t>Quản trị dịch vụ du lịch và lữ hành 63A</t>
  </si>
  <si>
    <t>63A.DLLH</t>
  </si>
  <si>
    <t>Quản trị dịch vụ du lịch và lữ hành 63B</t>
  </si>
  <si>
    <t>63B.DLLH</t>
  </si>
  <si>
    <t>Quản trị khách sạn 63</t>
  </si>
  <si>
    <t>63.QTKS</t>
  </si>
  <si>
    <t>Bất động sản 63A</t>
  </si>
  <si>
    <t>63A.BDS</t>
  </si>
  <si>
    <t>Bất động sản 63B</t>
  </si>
  <si>
    <t>63B.BDS</t>
  </si>
  <si>
    <t>Kinh tế nông nghiệp 63</t>
  </si>
  <si>
    <t>63.KTNN</t>
  </si>
  <si>
    <t>Kinh tế phát triển 63A</t>
  </si>
  <si>
    <t>63A.KTPT</t>
  </si>
  <si>
    <t>Kinh tế phát triển 63B</t>
  </si>
  <si>
    <t>63B.KTPT</t>
  </si>
  <si>
    <t>Kinh tế phát triển 63C</t>
  </si>
  <si>
    <t>63C.KTPT</t>
  </si>
  <si>
    <t>Kinh tế phát triển 63D</t>
  </si>
  <si>
    <t>63D.KTPT</t>
  </si>
  <si>
    <t>Kinh tế và quản lý nguồn nhân lực 63</t>
  </si>
  <si>
    <t>63A.KTNNL</t>
  </si>
  <si>
    <t>NLKT1115</t>
  </si>
  <si>
    <t>Kinh tế lao động</t>
  </si>
  <si>
    <t>Kinh tế quốc tế 63A</t>
  </si>
  <si>
    <t>63A.KTQT</t>
  </si>
  <si>
    <t>Kinh tế quốc tế 63B</t>
  </si>
  <si>
    <t>63B.KTQT</t>
  </si>
  <si>
    <t>Kinh doanh nông nghiệp 63</t>
  </si>
  <si>
    <t>63.KDNN</t>
  </si>
  <si>
    <t>MTKT1102</t>
  </si>
  <si>
    <t>Địa lý kinh tế</t>
  </si>
  <si>
    <t>Logistics và Quản lý chuỗi cung ứng 63A</t>
  </si>
  <si>
    <t>63A.LOGIS</t>
  </si>
  <si>
    <t>Logistics và Quản lý chuỗi cung ứng 63B</t>
  </si>
  <si>
    <t>63B.LOGIS</t>
  </si>
  <si>
    <t>Kinh tế học 63</t>
  </si>
  <si>
    <t>63.KTH</t>
  </si>
  <si>
    <t>MTKT1170</t>
  </si>
  <si>
    <t>Vật lý môi trường</t>
  </si>
  <si>
    <t>Quản lý tài nguyên và môi trường 63</t>
  </si>
  <si>
    <t>63.TNMT</t>
  </si>
  <si>
    <t>Kinh doanh thương mại 63A</t>
  </si>
  <si>
    <t>63A.KDTM</t>
  </si>
  <si>
    <t>Kinh doanh thương mại 63B</t>
  </si>
  <si>
    <t>63B.KDTM</t>
  </si>
  <si>
    <t>Kinh doanh thương mại 63C</t>
  </si>
  <si>
    <t>63C.KDTM</t>
  </si>
  <si>
    <t>Kinh tế và quản lý đô thị 63</t>
  </si>
  <si>
    <t>63.DOTHI</t>
  </si>
  <si>
    <t>Luật kinh tế 63A</t>
  </si>
  <si>
    <t>63A.LUKT</t>
  </si>
  <si>
    <t>Luật kinh tế 63B</t>
  </si>
  <si>
    <t>63B.LUKT</t>
  </si>
  <si>
    <t>Tài chính công 63A</t>
  </si>
  <si>
    <t>63A.TCC</t>
  </si>
  <si>
    <t>Tài chính công 63B</t>
  </si>
  <si>
    <t>63B.TCC</t>
  </si>
  <si>
    <t>TMKT1125</t>
  </si>
  <si>
    <t>Quản trị logistics căn bản</t>
  </si>
  <si>
    <t>MTDT1115</t>
  </si>
  <si>
    <t>Kinh tế đô thị</t>
  </si>
  <si>
    <t>KHMI1101</t>
  </si>
  <si>
    <t>Kinh tế vi mô 1</t>
  </si>
  <si>
    <t>1. KIẾN THỨC GIÁO DỤC ĐẠI CƯƠNG_1.2. Các học phần của Trường</t>
  </si>
  <si>
    <t>Luật 63</t>
  </si>
  <si>
    <t>63.LUAT</t>
  </si>
  <si>
    <t>Ngôn ngữ Anh 63A</t>
  </si>
  <si>
    <t>63A.NNA</t>
  </si>
  <si>
    <t>Ngôn ngữ Anh 63B</t>
  </si>
  <si>
    <t>63B.NNA</t>
  </si>
  <si>
    <t>Ngôn ngữ Anh 63C</t>
  </si>
  <si>
    <t>63C.NNA</t>
  </si>
  <si>
    <t>Quan hệ công chúng 63</t>
  </si>
  <si>
    <t>63.QHCC</t>
  </si>
  <si>
    <t>KHMA1101</t>
  </si>
  <si>
    <t>Kinh tế vĩ mô 1</t>
  </si>
  <si>
    <t>Quản trị kinh doanh 63 VB2.1</t>
  </si>
  <si>
    <t>QTKD63.VB2K63.1</t>
  </si>
  <si>
    <t>Tài chính doanh nghiệp 63 VB2.1</t>
  </si>
  <si>
    <t>TCDN63.VB2K63.1</t>
  </si>
  <si>
    <t>Ngân hàng 63A</t>
  </si>
  <si>
    <t>63A.NH</t>
  </si>
  <si>
    <t>Ngân hàng 63B</t>
  </si>
  <si>
    <t>63B.NH</t>
  </si>
  <si>
    <t>Ngân hàng 63C</t>
  </si>
  <si>
    <t>63C.NH</t>
  </si>
  <si>
    <t>Quản trị kinh doanh 63A</t>
  </si>
  <si>
    <t>63A.QTKD</t>
  </si>
  <si>
    <t>Quản trị kinh doanh 63B</t>
  </si>
  <si>
    <t>63B.QTKD</t>
  </si>
  <si>
    <t>Quản trị kinh doanh 63C</t>
  </si>
  <si>
    <t>63C.QTKD</t>
  </si>
  <si>
    <t>Quản trị kinh doanh 63D</t>
  </si>
  <si>
    <t>63D.QTKD</t>
  </si>
  <si>
    <t>Quản trị kinh doanh 63E</t>
  </si>
  <si>
    <t>63E.QTKD</t>
  </si>
  <si>
    <t>Tài chính doanh nghiệp 63A</t>
  </si>
  <si>
    <t>63A.TCDN</t>
  </si>
  <si>
    <t>Tài chính doanh nghiệp 63B</t>
  </si>
  <si>
    <t>63B.TCDN</t>
  </si>
  <si>
    <t>Tài chính doanh nghiệp 63C</t>
  </si>
  <si>
    <t>63C.TCDN</t>
  </si>
  <si>
    <t>KHEH1105</t>
  </si>
  <si>
    <t>Lịch sử kinh tế</t>
  </si>
  <si>
    <t>NHLT1101</t>
  </si>
  <si>
    <t>Lý thuyết tài chính tiền tệ 1</t>
  </si>
  <si>
    <t>MKMA1104</t>
  </si>
  <si>
    <t>Marketing căn bản</t>
  </si>
  <si>
    <t>KTKE1101</t>
  </si>
  <si>
    <t>LLNL1107</t>
  </si>
  <si>
    <t>LLNL1106</t>
  </si>
  <si>
    <t>Kinh tế chính trị Mác - Lênin</t>
  </si>
  <si>
    <t>1. KIẾN THỨC GIÁO DỤC ĐẠI CƯƠNG_1.1. Các học phần chung_Bắt buộc</t>
  </si>
  <si>
    <t>LLNL1105</t>
  </si>
  <si>
    <t>Triết học Mác - Lênin</t>
  </si>
  <si>
    <t>LUCS1121</t>
  </si>
  <si>
    <t>Lịch sử Nhà nước và Pháp luật</t>
  </si>
  <si>
    <t>LUCS1104</t>
  </si>
  <si>
    <t>Luật hiến pháp</t>
  </si>
  <si>
    <t>LUCS1107</t>
  </si>
  <si>
    <t>Lý luận nhà nước và pháp luật 2</t>
  </si>
  <si>
    <t>LUCS1129</t>
  </si>
  <si>
    <t>Pháp luật đại cương</t>
  </si>
  <si>
    <t>LUKD1165</t>
  </si>
  <si>
    <t>Pháp luật an sinh xã hội</t>
  </si>
  <si>
    <t>LUKD1185</t>
  </si>
  <si>
    <t>Pháp luật kinh tế</t>
  </si>
  <si>
    <t>QLCN1105</t>
  </si>
  <si>
    <t>Quản lý công nghệ</t>
  </si>
  <si>
    <t>QLKT1101</t>
  </si>
  <si>
    <t>Quản lý học 1</t>
  </si>
  <si>
    <t>QLKT1112</t>
  </si>
  <si>
    <t>Quản lý nhà nước trong nền kinh tế thị trường</t>
  </si>
  <si>
    <t>QLKT1126</t>
  </si>
  <si>
    <t>Tâm lý quản lý</t>
  </si>
  <si>
    <t>QTKD1132</t>
  </si>
  <si>
    <t>Quản trị chiến lược</t>
  </si>
  <si>
    <t>DLKS1108</t>
  </si>
  <si>
    <t>Kinh tế du lịch</t>
  </si>
  <si>
    <t>QTTH1102</t>
  </si>
  <si>
    <t>Quản trị kinh doanh 1</t>
  </si>
  <si>
    <t>NLQT1103</t>
  </si>
  <si>
    <t>NLDS1103</t>
  </si>
  <si>
    <t>Dân số và phát triển</t>
  </si>
  <si>
    <t>TKKD1101</t>
  </si>
  <si>
    <t>Lý thuyết thống kê 1</t>
  </si>
  <si>
    <t>TKKD1129</t>
  </si>
  <si>
    <t>NNTM1157</t>
  </si>
  <si>
    <t>Thực hành tổng hợp - Tiếng Anh kinh tế và kinh doanh 2</t>
  </si>
  <si>
    <t>NNTM1143</t>
  </si>
  <si>
    <t>Tiếng Anh - Kỹ năng Đọc 2</t>
  </si>
  <si>
    <t>NNTM1158</t>
  </si>
  <si>
    <t>Tiếng Anh - Kỹ năng Nghe 2</t>
  </si>
  <si>
    <t>NNTM1139</t>
  </si>
  <si>
    <t>Tiếng Anh - Kỹ năng Nói 2</t>
  </si>
  <si>
    <t>NNTM1147</t>
  </si>
  <si>
    <t>Tiếng Anh - Kỹ năng Viết 2</t>
  </si>
  <si>
    <t>Bộ môn Tiếng Việt và Lý thuyết ngôn ngữ</t>
  </si>
  <si>
    <t>NNTV1114</t>
  </si>
  <si>
    <t>Tiếng Việt cơ sở</t>
  </si>
  <si>
    <t>TIKT1130</t>
  </si>
  <si>
    <t>Cơ sở dữ liệu</t>
  </si>
  <si>
    <t>TIKT1139</t>
  </si>
  <si>
    <t>Trực quan hóa dữ liệu trong kinh doanh</t>
  </si>
  <si>
    <t>TOCB1101</t>
  </si>
  <si>
    <t>Đại số</t>
  </si>
  <si>
    <t>TOCB1103</t>
  </si>
  <si>
    <t>Giải tích 2</t>
  </si>
  <si>
    <t>TOCB1110</t>
  </si>
  <si>
    <t>Toán cho các nhà kinh tế</t>
  </si>
  <si>
    <t>TOKT1105</t>
  </si>
  <si>
    <t>Lý thuyết xác suất</t>
  </si>
  <si>
    <t>TOKT1145</t>
  </si>
  <si>
    <t>Lý thuyết xác suất và thống kê toán</t>
  </si>
  <si>
    <t>QTVH1109</t>
  </si>
  <si>
    <t>Giao tiếp kinh doanh</t>
  </si>
  <si>
    <t>QTVH1111</t>
  </si>
  <si>
    <t>Văn hóa doanh nghiệp</t>
  </si>
  <si>
    <t>Những nguyên lý cơ bản của khai thác dữ liệu(221)_01</t>
  </si>
  <si>
    <t>Thống kê kinh tế 62(A+B)</t>
  </si>
  <si>
    <t>Phát triển phần mềm mã nguồn mở và ứng dụng(221)_01</t>
  </si>
  <si>
    <t>Hệ thống thương mại điện tử(221)_01</t>
  </si>
  <si>
    <t>Quản trị doanh nghiệp tin học(221)_02</t>
  </si>
  <si>
    <t>Kiểm toán tài chính 2(221)_01</t>
  </si>
  <si>
    <t>Kỹ năng quản trị(221)_01</t>
  </si>
  <si>
    <t>Nghiên cứu kinh doanh(221)_01</t>
  </si>
  <si>
    <t>Đổi mới và sáng tạo(221)_01</t>
  </si>
  <si>
    <t>Thay đổi và phát triển doanh nghiệp(221)_03</t>
  </si>
  <si>
    <t>Phương pháp tối ưu trong kinh doanh(221)_01</t>
  </si>
  <si>
    <t>Tạo lập doanh nghiệp khởi nghiệp(221)_01</t>
  </si>
  <si>
    <t>Quản trị điều hành dự án(221)_01</t>
  </si>
  <si>
    <t>Tuyển dụng nhân lực(221)_01</t>
  </si>
  <si>
    <t>Quan hệ lao động(221)_02</t>
  </si>
  <si>
    <t>Ngân hàng phát triển(221)_01</t>
  </si>
  <si>
    <t>Tài chính vi mô(221)_01</t>
  </si>
  <si>
    <t>Ghi chú</t>
  </si>
  <si>
    <t>Thứ 5, tiết 5-6</t>
  </si>
  <si>
    <t>Thứ 4, tiết 3-4</t>
  </si>
  <si>
    <t>Logistics trong doanh nghiệp (221)_01</t>
  </si>
  <si>
    <t>Ngân hàng trung ương(221)_01</t>
  </si>
  <si>
    <t>Đề án Ngân hàng(221)_01</t>
  </si>
  <si>
    <t>Chính sách kinh tế đối ngoại 1(221)_01</t>
  </si>
  <si>
    <t>Chính sách quản lý công ty đa quốc gia(221)_01</t>
  </si>
  <si>
    <t>Chính sách kinh tế đối ngoại 1(221)_02</t>
  </si>
  <si>
    <t>Chính sách quản lý công ty đa quốc gia(221)_02</t>
  </si>
  <si>
    <t>KẾ HOẠCH HỌC TẬP - HỌC KỲ MÙA XUÂN NĂM 2022</t>
  </si>
  <si>
    <t>Số tiết tuần</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</si>
</sst>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_(* \(#,##0.00\);_(* &quot;-&quot;??_);_(@_)"/>
    <numFmt numFmtId="164" formatCode="_-* #,##0.00\ _₫_-;\-* #,##0.00\ _₫_-;_-* &quot;-&quot;??\ _₫_-;_-@_-"/>
    <numFmt numFmtId="165" formatCode="_-* #,##0_-;\-* #,##0_-;_-* &quot;-&quot;_-;_-@_-"/>
    <numFmt numFmtId="166" formatCode="_-* #,##0.00_-;\-* #,##0.00_-;_-* &quot;-&quot;??_-;_-@_-"/>
    <numFmt numFmtId="167" formatCode="&quot;₫&quot;#,##0;[Red]\-&quot;₫&quot;#,##0"/>
    <numFmt numFmtId="168" formatCode="&quot;₫&quot;#,##0.00;[Red]\-&quot;₫&quot;#,##0.00"/>
    <numFmt numFmtId="169" formatCode="_-&quot;₫&quot;* #,##0_-;\-&quot;₫&quot;* #,##0_-;_-&quot;₫&quot;* &quot;-&quot;_-;_-@_-"/>
    <numFmt numFmtId="170" formatCode="_-&quot;₫&quot;* #,##0.00_-;\-&quot;₫&quot;* #,##0.00_-;_-&quot;₫&quot;* &quot;-&quot;??_-;_-@_-"/>
    <numFmt numFmtId="171" formatCode="00.000"/>
    <numFmt numFmtId="172" formatCode="&quot;￥&quot;#,##0;&quot;￥&quot;\-#,##0"/>
    <numFmt numFmtId="173" formatCode="#,##0\ &quot;DM&quot;;\-#,##0\ &quot;DM&quot;"/>
    <numFmt numFmtId="174" formatCode="0.000%"/>
    <numFmt numFmtId="175" formatCode="m/d"/>
    <numFmt numFmtId="176" formatCode="&quot;ß&quot;#,##0;\-&quot;&quot;\ß&quot;&quot;#,##0"/>
    <numFmt numFmtId="177" formatCode="\t0.00%"/>
    <numFmt numFmtId="178" formatCode="\t#\ ??/??"/>
    <numFmt numFmtId="179" formatCode="#,##0;\(#,##0\)"/>
    <numFmt numFmtId="180" formatCode="\$#,##0\ ;\(\$#,##0\)"/>
  </numFmts>
  <fonts count="89">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8"/>
      <name val="Arial"/>
      <family val="2"/>
    </font>
    <font>
      <sz val="10"/>
      <name val="Arial"/>
      <family val="2"/>
    </font>
    <font>
      <sz val="8"/>
      <name val="Arial"/>
      <family val="2"/>
    </font>
    <font>
      <sz val="10"/>
      <color indexed="8"/>
      <name val="Arial"/>
      <family val="2"/>
    </font>
    <font>
      <sz val="11"/>
      <color indexed="8"/>
      <name val="Arial"/>
      <family val="2"/>
      <charset val="1"/>
    </font>
    <font>
      <sz val="10"/>
      <name val="Times New Roman"/>
      <family val="1"/>
    </font>
    <font>
      <sz val="10"/>
      <name val="Arial"/>
      <family val="2"/>
    </font>
    <font>
      <sz val="12"/>
      <name val="Arial"/>
      <family val="2"/>
    </font>
    <font>
      <b/>
      <sz val="12"/>
      <name val="Arial"/>
      <family val="2"/>
    </font>
    <font>
      <b/>
      <sz val="18"/>
      <name val="Arial"/>
      <family val="2"/>
    </font>
    <font>
      <b/>
      <sz val="12"/>
      <name val="Arial"/>
      <family val="2"/>
    </font>
    <font>
      <sz val="10"/>
      <name val="MS Sans Serif"/>
      <family val="2"/>
    </font>
    <font>
      <sz val="7"/>
      <name val="Small Fonts"/>
      <family val="2"/>
    </font>
    <font>
      <b/>
      <i/>
      <sz val="16"/>
      <name val="Helv"/>
      <family val="2"/>
    </font>
    <font>
      <sz val="14"/>
      <name val="뼻뮝"/>
      <family val="3"/>
    </font>
    <font>
      <sz val="12"/>
      <name val="바탕체"/>
      <family val="3"/>
    </font>
    <font>
      <sz val="12"/>
      <name val="뼻뮝"/>
      <family val="3"/>
    </font>
    <font>
      <sz val="12"/>
      <name val="新細明體"/>
      <charset val="136"/>
    </font>
    <font>
      <sz val="11"/>
      <name val="돋움"/>
      <family val="3"/>
    </font>
    <font>
      <sz val="10"/>
      <name val="굴림체"/>
      <family val="3"/>
    </font>
    <font>
      <sz val="10"/>
      <color indexed="8"/>
      <name val="Arial"/>
      <family val="2"/>
    </font>
    <font>
      <u/>
      <sz val="10"/>
      <color theme="10"/>
      <name val="Arial"/>
      <family val="2"/>
    </font>
    <font>
      <sz val="10"/>
      <color rgb="FF000000"/>
      <name val="Arial"/>
      <family val="2"/>
    </font>
    <font>
      <strike/>
      <sz val="11"/>
      <color theme="1"/>
      <name val="Arial"/>
      <family val="2"/>
    </font>
    <font>
      <sz val="10"/>
      <color indexed="8"/>
      <name val="Arial"/>
      <family val="2"/>
    </font>
    <font>
      <b/>
      <sz val="14"/>
      <color rgb="FF0000FF"/>
      <name val="Times New Roman"/>
      <family val="1"/>
    </font>
    <font>
      <sz val="10"/>
      <color indexed="8"/>
      <name val="Arial"/>
      <family val="2"/>
    </font>
    <font>
      <sz val="11"/>
      <color theme="1"/>
      <name val="Calibri"/>
      <family val="2"/>
      <scheme val="minor"/>
    </font>
    <font>
      <sz val="11"/>
      <color indexed="8"/>
      <name val="Calibri"/>
      <family val="2"/>
    </font>
    <font>
      <sz val="11"/>
      <color indexed="8"/>
      <name val="Calibri"/>
      <family val="2"/>
    </font>
    <font>
      <sz val="11"/>
      <color theme="1"/>
      <name val="Calibri"/>
      <family val="2"/>
      <charset val="163"/>
      <scheme val="minor"/>
    </font>
    <font>
      <sz val="11"/>
      <color theme="1"/>
      <name val="Arial"/>
      <family val="2"/>
    </font>
    <font>
      <sz val="10"/>
      <color indexed="8"/>
      <name val="Arial"/>
      <family val="2"/>
    </font>
    <font>
      <sz val="11"/>
      <name val="Times New Roman"/>
      <family val="1"/>
      <charset val="163"/>
    </font>
    <font>
      <b/>
      <sz val="20"/>
      <name val="Times New Roman"/>
      <family val="1"/>
      <charset val="163"/>
    </font>
    <font>
      <sz val="10"/>
      <name val="Times New Roman"/>
      <family val="1"/>
      <charset val="163"/>
    </font>
    <font>
      <sz val="12"/>
      <name val="Times New Roman"/>
      <family val="1"/>
      <charset val="163"/>
    </font>
    <font>
      <sz val="14"/>
      <name val="Times New Roman"/>
      <family val="1"/>
      <charset val="163"/>
    </font>
    <font>
      <b/>
      <sz val="12"/>
      <name val="Times New Roman"/>
      <family val="1"/>
      <charset val="163"/>
    </font>
    <font>
      <sz val="10"/>
      <name val="Arial"/>
      <family val="2"/>
      <charset val="163"/>
    </font>
    <font>
      <b/>
      <sz val="10"/>
      <name val="Arial"/>
      <family val="2"/>
      <charset val="163"/>
    </font>
    <font>
      <b/>
      <sz val="12"/>
      <name val="Arial"/>
      <family val="2"/>
      <charset val="163"/>
    </font>
    <font>
      <b/>
      <sz val="10"/>
      <name val="Times New Roman"/>
      <family val="1"/>
      <charset val="163"/>
    </font>
    <font>
      <sz val="7.5"/>
      <name val="Times New Roman"/>
      <family val="1"/>
      <charset val="163"/>
    </font>
    <font>
      <sz val="10"/>
      <color indexed="8"/>
      <name val="Arial"/>
      <family val="2"/>
    </font>
    <font>
      <sz val="10"/>
      <color indexed="8"/>
      <name val="Arial"/>
      <family val="2"/>
    </font>
    <font>
      <b/>
      <sz val="14"/>
      <name val="Times New Roman"/>
      <family val="1"/>
      <charset val="163"/>
    </font>
    <font>
      <sz val="11"/>
      <color indexed="8"/>
      <name val="Calibri"/>
      <family val="2"/>
    </font>
    <font>
      <sz val="11"/>
      <name val="Arial"/>
      <family val="2"/>
      <charset val="163"/>
    </font>
    <font>
      <sz val="11"/>
      <name val="Times New Roman"/>
      <family val="1"/>
    </font>
    <font>
      <sz val="12"/>
      <color theme="1"/>
      <name val="Calibri"/>
      <family val="2"/>
      <scheme val="minor"/>
    </font>
    <font>
      <sz val="10"/>
      <name val="Arial"/>
      <family val="2"/>
    </font>
    <font>
      <b/>
      <sz val="16"/>
      <name val="Times New Roman"/>
      <family val="1"/>
      <charset val="163"/>
    </font>
    <font>
      <sz val="10"/>
      <name val="Arial"/>
      <family val="2"/>
    </font>
    <font>
      <sz val="10"/>
      <color indexed="8"/>
      <name val="Arial"/>
      <family val="2"/>
    </font>
    <font>
      <sz val="11"/>
      <color indexed="8"/>
      <name val="Calibri"/>
      <family val="2"/>
    </font>
    <font>
      <sz val="11"/>
      <color indexed="8"/>
      <name val="Calibri"/>
      <family val="2"/>
    </font>
    <font>
      <sz val="12"/>
      <name val="Times New Roman"/>
      <family val="1"/>
    </font>
    <font>
      <sz val="10"/>
      <color rgb="FF000000"/>
      <name val="Arial"/>
      <family val="2"/>
    </font>
    <font>
      <sz val="11"/>
      <color indexed="8"/>
      <name val="Calibri"/>
      <family val="2"/>
    </font>
    <font>
      <sz val="10"/>
      <name val="Arial"/>
      <family val="2"/>
    </font>
    <font>
      <i/>
      <sz val="14"/>
      <name val="Times New Roman"/>
      <family val="1"/>
    </font>
    <font>
      <sz val="10"/>
      <name val="Arial"/>
      <family val="2"/>
    </font>
    <font>
      <sz val="11"/>
      <color rgb="FF000000"/>
      <name val="Calibri"/>
      <family val="2"/>
    </font>
    <font>
      <sz val="12"/>
      <color theme="1"/>
      <name val="Times New Roman"/>
      <family val="2"/>
    </font>
    <font>
      <sz val="10"/>
      <name val="Arial"/>
      <family val="2"/>
    </font>
    <font>
      <sz val="11"/>
      <color theme="1"/>
      <name val="Arial"/>
      <family val="2"/>
    </font>
    <font>
      <sz val="10"/>
      <name val="Arial"/>
      <family val="2"/>
    </font>
    <font>
      <i/>
      <sz val="12"/>
      <color rgb="FFCC3300"/>
      <name val="Times New Roman"/>
      <family val="1"/>
    </font>
    <font>
      <b/>
      <sz val="12"/>
      <name val="Times New Roman"/>
      <family val="1"/>
    </font>
    <font>
      <i/>
      <sz val="12"/>
      <name val="Times New Roman"/>
      <family val="1"/>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theme="7" tint="0.59999389629810485"/>
        <bgColor indexed="64"/>
      </patternFill>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medium">
        <color auto="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auto="1"/>
      </right>
      <top style="medium">
        <color indexed="64"/>
      </top>
      <bottom/>
      <diagonal/>
    </border>
    <border>
      <left style="medium">
        <color indexed="64"/>
      </left>
      <right style="medium">
        <color auto="1"/>
      </right>
      <top style="medium">
        <color indexed="64"/>
      </top>
      <bottom style="thin">
        <color indexed="64"/>
      </bottom>
      <diagonal/>
    </border>
    <border>
      <left style="medium">
        <color auto="1"/>
      </left>
      <right style="thin">
        <color auto="1"/>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auto="1"/>
      </right>
      <top/>
      <bottom style="thin">
        <color indexed="64"/>
      </bottom>
      <diagonal/>
    </border>
    <border>
      <left style="thin">
        <color indexed="64"/>
      </left>
      <right/>
      <top style="thin">
        <color indexed="64"/>
      </top>
      <bottom style="medium">
        <color indexed="64"/>
      </bottom>
      <diagonal/>
    </border>
    <border>
      <left style="medium">
        <color auto="1"/>
      </left>
      <right style="thin">
        <color auto="1"/>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9"/>
      </left>
      <right style="thin">
        <color theme="9"/>
      </right>
      <top style="thin">
        <color theme="9"/>
      </top>
      <bottom style="thin">
        <color theme="9"/>
      </bottom>
      <diagonal/>
    </border>
  </borders>
  <cellStyleXfs count="130">
    <xf numFmtId="0" fontId="0" fillId="0" borderId="0"/>
    <xf numFmtId="164" fontId="17" fillId="0" borderId="0" applyFont="0" applyFill="0" applyBorder="0" applyAlignment="0" applyProtection="0"/>
    <xf numFmtId="164" fontId="17" fillId="0" borderId="0" applyFont="0" applyFill="0" applyBorder="0" applyAlignment="0" applyProtection="0"/>
    <xf numFmtId="164" fontId="21" fillId="0" borderId="0" applyFont="0" applyFill="0" applyBorder="0" applyAlignment="0" applyProtection="0"/>
    <xf numFmtId="179" fontId="23" fillId="0" borderId="0"/>
    <xf numFmtId="3" fontId="17" fillId="0" borderId="0" applyFont="0" applyFill="0" applyBorder="0" applyAlignment="0" applyProtection="0"/>
    <xf numFmtId="180" fontId="17" fillId="0" borderId="0" applyFont="0" applyFill="0" applyBorder="0" applyAlignment="0" applyProtection="0"/>
    <xf numFmtId="177" fontId="24" fillId="0" borderId="0"/>
    <xf numFmtId="0" fontId="25" fillId="0" borderId="0" applyProtection="0"/>
    <xf numFmtId="178" fontId="24" fillId="0" borderId="0"/>
    <xf numFmtId="0" fontId="22" fillId="0" borderId="0"/>
    <xf numFmtId="2" fontId="25" fillId="0" borderId="0" applyProtection="0"/>
    <xf numFmtId="38" fontId="20" fillId="2" borderId="0" applyNumberFormat="0" applyBorder="0" applyAlignment="0" applyProtection="0"/>
    <xf numFmtId="0" fontId="26" fillId="0" borderId="1" applyNumberFormat="0" applyAlignment="0" applyProtection="0">
      <alignment horizontal="left" vertical="center"/>
    </xf>
    <xf numFmtId="0" fontId="26" fillId="0" borderId="2">
      <alignment horizontal="left" vertical="center"/>
    </xf>
    <xf numFmtId="0" fontId="27" fillId="0" borderId="0" applyProtection="0"/>
    <xf numFmtId="0" fontId="28" fillId="0" borderId="0" applyProtection="0"/>
    <xf numFmtId="0" fontId="39" fillId="0" borderId="0" applyNumberFormat="0" applyFill="0" applyBorder="0" applyAlignment="0" applyProtection="0">
      <alignment vertical="top"/>
      <protection locked="0"/>
    </xf>
    <xf numFmtId="10" fontId="20" fillId="3" borderId="3" applyNumberFormat="0" applyBorder="0" applyAlignment="0" applyProtection="0"/>
    <xf numFmtId="38" fontId="29" fillId="0" borderId="0" applyFont="0" applyFill="0" applyBorder="0" applyAlignment="0" applyProtection="0"/>
    <xf numFmtId="40" fontId="29" fillId="0" borderId="0" applyFont="0" applyFill="0" applyBorder="0" applyAlignment="0" applyProtection="0"/>
    <xf numFmtId="175" fontId="24" fillId="0" borderId="0" applyFont="0" applyFill="0" applyBorder="0" applyAlignment="0" applyProtection="0"/>
    <xf numFmtId="176" fontId="24" fillId="0" borderId="0" applyFont="0" applyFill="0" applyBorder="0" applyAlignment="0" applyProtection="0"/>
    <xf numFmtId="167" fontId="29" fillId="0" borderId="0" applyFont="0" applyFill="0" applyBorder="0" applyAlignment="0" applyProtection="0"/>
    <xf numFmtId="168" fontId="29" fillId="0" borderId="0" applyFont="0" applyFill="0" applyBorder="0" applyAlignment="0" applyProtection="0"/>
    <xf numFmtId="0" fontId="23" fillId="0" borderId="0"/>
    <xf numFmtId="37" fontId="30" fillId="0" borderId="0"/>
    <xf numFmtId="0" fontId="31" fillId="0" borderId="0"/>
    <xf numFmtId="0" fontId="18" fillId="0" borderId="0"/>
    <xf numFmtId="0" fontId="18" fillId="0" borderId="0"/>
    <xf numFmtId="0" fontId="18" fillId="0" borderId="0"/>
    <xf numFmtId="0" fontId="18" fillId="0" borderId="0"/>
    <xf numFmtId="0" fontId="21" fillId="0" borderId="0"/>
    <xf numFmtId="0" fontId="17" fillId="0" borderId="0"/>
    <xf numFmtId="0" fontId="21" fillId="0" borderId="0"/>
    <xf numFmtId="0" fontId="38" fillId="0" borderId="0"/>
    <xf numFmtId="0" fontId="21" fillId="0" borderId="0"/>
    <xf numFmtId="0"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0"/>
    <xf numFmtId="0" fontId="19" fillId="0" borderId="0"/>
    <xf numFmtId="0" fontId="16" fillId="0" borderId="0"/>
    <xf numFmtId="0" fontId="18" fillId="0" borderId="0"/>
    <xf numFmtId="0" fontId="18" fillId="0" borderId="0"/>
    <xf numFmtId="0" fontId="18" fillId="0" borderId="0"/>
    <xf numFmtId="0" fontId="18" fillId="0" borderId="0"/>
    <xf numFmtId="0" fontId="16" fillId="0" borderId="0"/>
    <xf numFmtId="0" fontId="18" fillId="0" borderId="0"/>
    <xf numFmtId="10" fontId="17" fillId="0" borderId="0" applyFont="0" applyFill="0" applyBorder="0" applyAlignment="0" applyProtection="0"/>
    <xf numFmtId="9" fontId="21"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9" fontId="33" fillId="0" borderId="0" applyFont="0" applyFill="0" applyBorder="0" applyAlignment="0" applyProtection="0"/>
    <xf numFmtId="0" fontId="34" fillId="0" borderId="0"/>
    <xf numFmtId="173" fontId="36" fillId="0" borderId="0" applyFont="0" applyFill="0" applyBorder="0" applyAlignment="0" applyProtection="0"/>
    <xf numFmtId="174" fontId="36" fillId="0" borderId="0" applyFont="0" applyFill="0" applyBorder="0" applyAlignment="0" applyProtection="0"/>
    <xf numFmtId="172" fontId="36" fillId="0" borderId="0" applyFont="0" applyFill="0" applyBorder="0" applyAlignment="0" applyProtection="0"/>
    <xf numFmtId="171" fontId="36" fillId="0" borderId="0" applyFont="0" applyFill="0" applyBorder="0" applyAlignment="0" applyProtection="0"/>
    <xf numFmtId="0" fontId="37" fillId="0" borderId="0"/>
    <xf numFmtId="0" fontId="35" fillId="0" borderId="0"/>
    <xf numFmtId="165" fontId="35" fillId="0" borderId="0" applyFont="0" applyFill="0" applyBorder="0" applyAlignment="0" applyProtection="0"/>
    <xf numFmtId="166" fontId="35" fillId="0" borderId="0" applyFont="0" applyFill="0" applyBorder="0" applyAlignment="0" applyProtection="0"/>
    <xf numFmtId="0" fontId="17" fillId="0" borderId="0"/>
    <xf numFmtId="169" fontId="35" fillId="0" borderId="0" applyFont="0" applyFill="0" applyBorder="0" applyAlignment="0" applyProtection="0"/>
    <xf numFmtId="170" fontId="35" fillId="0" borderId="0" applyFont="0" applyFill="0" applyBorder="0" applyAlignment="0" applyProtection="0"/>
    <xf numFmtId="0" fontId="21" fillId="0" borderId="0"/>
    <xf numFmtId="0" fontId="42" fillId="0" borderId="0"/>
    <xf numFmtId="0" fontId="21" fillId="0" borderId="0"/>
    <xf numFmtId="0" fontId="44" fillId="0" borderId="0"/>
    <xf numFmtId="0" fontId="21" fillId="0" borderId="0"/>
    <xf numFmtId="0" fontId="45" fillId="0" borderId="0"/>
    <xf numFmtId="0" fontId="46" fillId="0" borderId="0" applyNumberFormat="0" applyFont="0" applyFill="0" applyBorder="0" applyAlignment="0" applyProtection="0"/>
    <xf numFmtId="0" fontId="16" fillId="0" borderId="0" applyNumberFormat="0" applyFont="0" applyFill="0" applyBorder="0" applyAlignment="0" applyProtection="0"/>
    <xf numFmtId="0" fontId="47" fillId="0" borderId="0" applyNumberFormat="0" applyFont="0" applyFill="0" applyBorder="0" applyAlignment="0" applyProtection="0"/>
    <xf numFmtId="0" fontId="48" fillId="0" borderId="0"/>
    <xf numFmtId="0" fontId="50" fillId="0" borderId="0"/>
    <xf numFmtId="0" fontId="21" fillId="0" borderId="0"/>
    <xf numFmtId="0" fontId="49" fillId="0" borderId="0"/>
    <xf numFmtId="0" fontId="49" fillId="0" borderId="0"/>
    <xf numFmtId="0" fontId="15" fillId="0" borderId="0"/>
    <xf numFmtId="0" fontId="62" fillId="0" borderId="0"/>
    <xf numFmtId="0" fontId="63" fillId="0" borderId="0"/>
    <xf numFmtId="0" fontId="65" fillId="0" borderId="0" applyNumberFormat="0" applyFont="0" applyFill="0" applyBorder="0" applyAlignment="0" applyProtection="0"/>
    <xf numFmtId="0" fontId="68" fillId="0" borderId="0"/>
    <xf numFmtId="0" fontId="69" fillId="0" borderId="0"/>
    <xf numFmtId="0" fontId="14" fillId="0" borderId="0"/>
    <xf numFmtId="43" fontId="14" fillId="0" borderId="0" applyFont="0" applyFill="0" applyBorder="0" applyAlignment="0" applyProtection="0"/>
    <xf numFmtId="0" fontId="49" fillId="0" borderId="0"/>
    <xf numFmtId="0" fontId="13" fillId="0" borderId="0"/>
    <xf numFmtId="0" fontId="71" fillId="0" borderId="0"/>
    <xf numFmtId="0" fontId="72" fillId="0" borderId="0"/>
    <xf numFmtId="0" fontId="73" fillId="0" borderId="0" applyNumberFormat="0" applyFont="0" applyFill="0" applyBorder="0" applyAlignment="0" applyProtection="0"/>
    <xf numFmtId="0" fontId="74" fillId="0" borderId="0" applyNumberFormat="0" applyFont="0" applyFill="0" applyBorder="0" applyAlignment="0" applyProtection="0"/>
    <xf numFmtId="0" fontId="21" fillId="0" borderId="0"/>
    <xf numFmtId="0" fontId="76" fillId="0" borderId="0"/>
    <xf numFmtId="0" fontId="12" fillId="0" borderId="0"/>
    <xf numFmtId="0" fontId="11" fillId="0" borderId="0"/>
    <xf numFmtId="0" fontId="11" fillId="0" borderId="0"/>
    <xf numFmtId="0" fontId="10" fillId="0" borderId="0"/>
    <xf numFmtId="0" fontId="77" fillId="0" borderId="0" applyNumberFormat="0" applyFont="0" applyFill="0" applyBorder="0" applyAlignment="0" applyProtection="0"/>
    <xf numFmtId="0" fontId="78" fillId="0" borderId="0"/>
    <xf numFmtId="0" fontId="9" fillId="0" borderId="0"/>
    <xf numFmtId="0" fontId="8" fillId="0" borderId="0"/>
    <xf numFmtId="0" fontId="7" fillId="0" borderId="0"/>
    <xf numFmtId="0" fontId="6" fillId="0" borderId="0"/>
    <xf numFmtId="0" fontId="16" fillId="0" borderId="0" applyNumberFormat="0" applyFont="0" applyFill="0" applyBorder="0" applyAlignment="0" applyProtection="0"/>
    <xf numFmtId="0" fontId="80" fillId="0" borderId="0"/>
    <xf numFmtId="0" fontId="81" fillId="0" borderId="0"/>
    <xf numFmtId="0" fontId="82" fillId="0" borderId="0"/>
    <xf numFmtId="0" fontId="5" fillId="0" borderId="0"/>
    <xf numFmtId="0" fontId="4" fillId="0" borderId="0"/>
    <xf numFmtId="0" fontId="83" fillId="0" borderId="0"/>
    <xf numFmtId="0" fontId="3" fillId="0" borderId="0"/>
    <xf numFmtId="0" fontId="84" fillId="0" borderId="0"/>
    <xf numFmtId="0" fontId="17" fillId="0" borderId="0"/>
    <xf numFmtId="0" fontId="2" fillId="0" borderId="0"/>
    <xf numFmtId="0" fontId="1" fillId="0" borderId="0"/>
    <xf numFmtId="0" fontId="85" fillId="0" borderId="0"/>
  </cellStyleXfs>
  <cellXfs count="88">
    <xf numFmtId="0" fontId="0" fillId="0" borderId="0" xfId="0"/>
    <xf numFmtId="0" fontId="51" fillId="0" borderId="0" xfId="56" applyFont="1" applyFill="1" applyAlignment="1">
      <alignment horizontal="center" vertical="center"/>
    </xf>
    <xf numFmtId="0" fontId="51" fillId="0" borderId="0" xfId="56" applyFont="1" applyFill="1" applyAlignment="1">
      <alignment vertical="center"/>
    </xf>
    <xf numFmtId="0" fontId="52" fillId="0" borderId="0" xfId="56" applyFont="1" applyFill="1" applyAlignment="1">
      <alignment vertical="center" wrapText="1"/>
    </xf>
    <xf numFmtId="0" fontId="53" fillId="0" borderId="0" xfId="32" applyNumberFormat="1" applyFont="1" applyFill="1" applyBorder="1" applyAlignment="1" applyProtection="1">
      <alignment vertical="center"/>
    </xf>
    <xf numFmtId="0" fontId="53" fillId="0" borderId="0" xfId="32" applyNumberFormat="1" applyFont="1" applyFill="1" applyBorder="1" applyAlignment="1" applyProtection="1">
      <alignment vertical="center" wrapText="1"/>
    </xf>
    <xf numFmtId="0" fontId="51" fillId="0" borderId="0" xfId="56" applyNumberFormat="1" applyFont="1" applyFill="1" applyAlignment="1">
      <alignment horizontal="center" vertical="center"/>
    </xf>
    <xf numFmtId="0" fontId="52" fillId="0" borderId="0" xfId="56" applyFont="1" applyFill="1" applyAlignment="1">
      <alignment horizontal="left" vertical="center" wrapText="1"/>
    </xf>
    <xf numFmtId="0" fontId="54" fillId="0" borderId="0" xfId="32" applyNumberFormat="1" applyFont="1" applyFill="1" applyBorder="1" applyAlignment="1" applyProtection="1">
      <alignment vertical="center"/>
    </xf>
    <xf numFmtId="0" fontId="55" fillId="0" borderId="0" xfId="56" applyFont="1" applyFill="1" applyAlignment="1">
      <alignment vertical="center"/>
    </xf>
    <xf numFmtId="0" fontId="57" fillId="0" borderId="0" xfId="32" applyNumberFormat="1" applyFont="1" applyFill="1" applyBorder="1" applyAlignment="1" applyProtection="1">
      <alignment vertical="center"/>
    </xf>
    <xf numFmtId="0" fontId="57" fillId="0" borderId="0" xfId="32" applyNumberFormat="1" applyFont="1" applyFill="1" applyBorder="1" applyAlignment="1" applyProtection="1">
      <alignment horizontal="center" vertical="center"/>
    </xf>
    <xf numFmtId="0" fontId="57" fillId="0" borderId="0" xfId="32" applyNumberFormat="1" applyFont="1" applyFill="1" applyAlignment="1">
      <alignment horizontal="center" vertical="center"/>
    </xf>
    <xf numFmtId="0" fontId="57" fillId="0" borderId="0" xfId="32" applyFont="1" applyFill="1" applyAlignment="1">
      <alignment horizontal="center" vertical="center"/>
    </xf>
    <xf numFmtId="0" fontId="57" fillId="0" borderId="0" xfId="32" applyFont="1" applyFill="1" applyAlignment="1">
      <alignment vertical="center"/>
    </xf>
    <xf numFmtId="0" fontId="64" fillId="0" borderId="0" xfId="56" applyFont="1" applyFill="1" applyAlignment="1">
      <alignment vertical="center"/>
    </xf>
    <xf numFmtId="0" fontId="64" fillId="0" borderId="0" xfId="56" applyFont="1" applyFill="1" applyAlignment="1">
      <alignment horizontal="right" vertical="center"/>
    </xf>
    <xf numFmtId="0" fontId="56" fillId="0" borderId="0" xfId="56" applyFont="1" applyFill="1" applyAlignment="1">
      <alignment vertical="center"/>
    </xf>
    <xf numFmtId="14" fontId="64" fillId="0" borderId="0" xfId="56" applyNumberFormat="1" applyFont="1" applyFill="1" applyAlignment="1">
      <alignment vertical="center"/>
    </xf>
    <xf numFmtId="14" fontId="64" fillId="0" borderId="0" xfId="56" applyNumberFormat="1" applyFont="1" applyFill="1" applyAlignment="1">
      <alignment horizontal="center" vertical="center" wrapText="1"/>
    </xf>
    <xf numFmtId="0" fontId="56" fillId="0" borderId="5" xfId="32" applyNumberFormat="1" applyFont="1" applyFill="1" applyBorder="1" applyAlignment="1" applyProtection="1">
      <alignment horizontal="center" vertical="center" wrapText="1"/>
    </xf>
    <xf numFmtId="0" fontId="64" fillId="0" borderId="0" xfId="56" applyFont="1" applyFill="1" applyAlignment="1">
      <alignment horizontal="center" vertical="center"/>
    </xf>
    <xf numFmtId="0" fontId="70" fillId="0" borderId="0" xfId="56" applyFont="1" applyFill="1" applyAlignment="1">
      <alignment horizontal="center" vertical="center"/>
    </xf>
    <xf numFmtId="0" fontId="52" fillId="0" borderId="0" xfId="56" applyFont="1" applyFill="1" applyAlignment="1">
      <alignment horizontal="center" vertical="center"/>
    </xf>
    <xf numFmtId="0" fontId="58" fillId="0" borderId="0" xfId="32" applyNumberFormat="1" applyFont="1" applyFill="1" applyBorder="1" applyAlignment="1" applyProtection="1">
      <alignment horizontal="center" vertical="center" wrapText="1"/>
    </xf>
    <xf numFmtId="0" fontId="61" fillId="0" borderId="0" xfId="32" applyNumberFormat="1" applyFont="1" applyFill="1" applyBorder="1" applyAlignment="1" applyProtection="1">
      <alignment horizontal="center" vertical="center" wrapText="1"/>
    </xf>
    <xf numFmtId="0" fontId="75" fillId="0" borderId="0" xfId="32" applyNumberFormat="1" applyFont="1" applyFill="1" applyBorder="1" applyAlignment="1" applyProtection="1">
      <alignment vertical="center"/>
    </xf>
    <xf numFmtId="0" fontId="51" fillId="0" borderId="13" xfId="57" applyNumberFormat="1" applyFont="1" applyFill="1" applyBorder="1" applyAlignment="1">
      <alignment horizontal="center" vertical="center" wrapText="1"/>
    </xf>
    <xf numFmtId="0" fontId="67" fillId="0" borderId="13" xfId="57" applyFont="1" applyFill="1" applyBorder="1" applyAlignment="1">
      <alignment horizontal="left" vertical="center" wrapText="1" indent="1"/>
    </xf>
    <xf numFmtId="0" fontId="79" fillId="0" borderId="0" xfId="56" applyFont="1" applyFill="1" applyAlignment="1">
      <alignment horizontal="center" vertical="center"/>
    </xf>
    <xf numFmtId="0" fontId="58" fillId="0" borderId="18" xfId="32" applyNumberFormat="1" applyFont="1" applyFill="1" applyBorder="1" applyAlignment="1" applyProtection="1">
      <alignment horizontal="center" vertical="center"/>
    </xf>
    <xf numFmtId="0" fontId="59" fillId="0" borderId="18" xfId="32" applyNumberFormat="1" applyFont="1" applyFill="1" applyBorder="1" applyAlignment="1" applyProtection="1">
      <alignment horizontal="center" vertical="center" wrapText="1"/>
    </xf>
    <xf numFmtId="0" fontId="57" fillId="0" borderId="19" xfId="32" applyNumberFormat="1" applyFont="1" applyFill="1" applyBorder="1" applyAlignment="1" applyProtection="1">
      <alignment horizontal="center" vertical="center" wrapText="1"/>
    </xf>
    <xf numFmtId="0" fontId="59" fillId="0" borderId="17" xfId="32" applyNumberFormat="1" applyFont="1" applyFill="1" applyBorder="1" applyAlignment="1" applyProtection="1">
      <alignment horizontal="center" vertical="center" wrapText="1"/>
    </xf>
    <xf numFmtId="0" fontId="56" fillId="0" borderId="25" xfId="32" applyNumberFormat="1" applyFont="1" applyFill="1" applyBorder="1" applyAlignment="1" applyProtection="1">
      <alignment horizontal="center" vertical="center" wrapText="1"/>
    </xf>
    <xf numFmtId="0" fontId="60" fillId="0" borderId="6" xfId="32" applyNumberFormat="1" applyFont="1" applyFill="1" applyBorder="1" applyAlignment="1" applyProtection="1">
      <alignment horizontal="center" vertical="center" wrapText="1"/>
    </xf>
    <xf numFmtId="0" fontId="61" fillId="0" borderId="12" xfId="32" applyNumberFormat="1" applyFont="1" applyFill="1" applyBorder="1" applyAlignment="1" applyProtection="1">
      <alignment horizontal="center" vertical="center" wrapText="1"/>
    </xf>
    <xf numFmtId="0" fontId="61" fillId="0" borderId="13" xfId="32" applyNumberFormat="1" applyFont="1" applyFill="1" applyBorder="1" applyAlignment="1" applyProtection="1">
      <alignment horizontal="center" vertical="center" wrapText="1"/>
    </xf>
    <xf numFmtId="0" fontId="61" fillId="0" borderId="15" xfId="32" applyNumberFormat="1" applyFont="1" applyFill="1" applyBorder="1" applyAlignment="1" applyProtection="1">
      <alignment horizontal="center" vertical="center" wrapText="1"/>
    </xf>
    <xf numFmtId="0" fontId="61" fillId="0" borderId="16" xfId="32" applyNumberFormat="1" applyFont="1" applyFill="1" applyBorder="1" applyAlignment="1" applyProtection="1">
      <alignment horizontal="center" vertical="center" wrapText="1"/>
    </xf>
    <xf numFmtId="0" fontId="61" fillId="0" borderId="14" xfId="32" applyNumberFormat="1" applyFont="1" applyFill="1" applyBorder="1" applyAlignment="1" applyProtection="1">
      <alignment horizontal="center" vertical="center" wrapText="1"/>
    </xf>
    <xf numFmtId="0" fontId="66" fillId="0" borderId="0" xfId="32" applyNumberFormat="1" applyFont="1" applyFill="1" applyBorder="1" applyAlignment="1" applyProtection="1">
      <alignment vertical="center"/>
    </xf>
    <xf numFmtId="49" fontId="66" fillId="0" borderId="11" xfId="32" applyNumberFormat="1" applyFont="1" applyFill="1" applyBorder="1" applyAlignment="1" applyProtection="1">
      <alignment vertical="center" wrapText="1"/>
    </xf>
    <xf numFmtId="49" fontId="66" fillId="0" borderId="9" xfId="32" applyNumberFormat="1" applyFont="1" applyFill="1" applyBorder="1" applyAlignment="1" applyProtection="1">
      <alignment vertical="center"/>
    </xf>
    <xf numFmtId="49" fontId="66" fillId="0" borderId="9" xfId="32" applyNumberFormat="1" applyFont="1" applyFill="1" applyBorder="1" applyAlignment="1" applyProtection="1">
      <alignment vertical="center" wrapText="1"/>
    </xf>
    <xf numFmtId="49" fontId="66" fillId="0" borderId="10" xfId="32" applyNumberFormat="1" applyFont="1" applyFill="1" applyBorder="1" applyAlignment="1" applyProtection="1">
      <alignment vertical="center"/>
    </xf>
    <xf numFmtId="49" fontId="66" fillId="0" borderId="8" xfId="32" applyNumberFormat="1" applyFont="1" applyFill="1" applyBorder="1" applyAlignment="1" applyProtection="1">
      <alignment vertical="center" wrapText="1"/>
    </xf>
    <xf numFmtId="49" fontId="66" fillId="0" borderId="26" xfId="32" applyNumberFormat="1" applyFont="1" applyFill="1" applyBorder="1" applyAlignment="1" applyProtection="1">
      <alignment vertical="center"/>
    </xf>
    <xf numFmtId="0" fontId="57" fillId="0" borderId="0" xfId="32" applyNumberFormat="1" applyFont="1" applyFill="1" applyBorder="1" applyAlignment="1">
      <alignment horizontal="center" vertical="center"/>
    </xf>
    <xf numFmtId="0" fontId="75" fillId="0" borderId="6" xfId="57" applyFont="1" applyFill="1" applyBorder="1" applyAlignment="1">
      <alignment horizontal="left" vertical="center" wrapText="1" indent="1"/>
    </xf>
    <xf numFmtId="0" fontId="75" fillId="0" borderId="6" xfId="57" applyFont="1" applyFill="1" applyBorder="1" applyAlignment="1">
      <alignment horizontal="center" vertical="center"/>
    </xf>
    <xf numFmtId="0" fontId="75" fillId="0" borderId="7" xfId="57" applyFont="1" applyFill="1" applyBorder="1" applyAlignment="1">
      <alignment horizontal="center" vertical="center"/>
    </xf>
    <xf numFmtId="0" fontId="75" fillId="0" borderId="7" xfId="57" applyFont="1" applyFill="1" applyBorder="1" applyAlignment="1">
      <alignment horizontal="left" vertical="center" wrapText="1" indent="1"/>
    </xf>
    <xf numFmtId="0" fontId="75" fillId="0" borderId="6" xfId="99" applyFont="1" applyFill="1" applyBorder="1" applyAlignment="1">
      <alignment horizontal="left" vertical="center" wrapText="1" indent="1"/>
    </xf>
    <xf numFmtId="49" fontId="66" fillId="0" borderId="27" xfId="32" applyNumberFormat="1" applyFont="1" applyFill="1" applyBorder="1" applyAlignment="1" applyProtection="1">
      <alignment vertical="center" wrapText="1"/>
    </xf>
    <xf numFmtId="49" fontId="66" fillId="0" borderId="28" xfId="32" applyNumberFormat="1" applyFont="1" applyFill="1" applyBorder="1" applyAlignment="1" applyProtection="1">
      <alignment vertical="center"/>
    </xf>
    <xf numFmtId="49" fontId="51" fillId="0" borderId="4" xfId="57" applyNumberFormat="1" applyFont="1" applyFill="1" applyBorder="1" applyAlignment="1">
      <alignment horizontal="center" vertical="center" wrapText="1"/>
    </xf>
    <xf numFmtId="49" fontId="66" fillId="0" borderId="29" xfId="32" applyNumberFormat="1" applyFont="1" applyFill="1" applyBorder="1" applyAlignment="1" applyProtection="1">
      <alignment vertical="center"/>
    </xf>
    <xf numFmtId="49" fontId="66" fillId="0" borderId="29" xfId="32" applyNumberFormat="1" applyFont="1" applyFill="1" applyBorder="1" applyAlignment="1" applyProtection="1">
      <alignment vertical="center" wrapText="1"/>
    </xf>
    <xf numFmtId="49" fontId="66" fillId="0" borderId="30" xfId="32" applyNumberFormat="1" applyFont="1" applyFill="1" applyBorder="1" applyAlignment="1" applyProtection="1">
      <alignment vertical="center" wrapText="1"/>
    </xf>
    <xf numFmtId="49" fontId="66" fillId="0" borderId="31" xfId="32" applyNumberFormat="1" applyFont="1" applyFill="1" applyBorder="1" applyAlignment="1" applyProtection="1">
      <alignment vertical="center"/>
    </xf>
    <xf numFmtId="0" fontId="75" fillId="4" borderId="6" xfId="57" applyFont="1" applyFill="1" applyBorder="1" applyAlignment="1">
      <alignment horizontal="left" vertical="center" wrapText="1" indent="1"/>
    </xf>
    <xf numFmtId="0" fontId="75" fillId="0" borderId="32" xfId="0" applyFont="1" applyFill="1" applyBorder="1" applyAlignment="1">
      <alignment horizontal="left" vertical="center" wrapText="1" indent="1"/>
    </xf>
    <xf numFmtId="0" fontId="43" fillId="5" borderId="32" xfId="0" applyFont="1" applyFill="1" applyBorder="1" applyAlignment="1">
      <alignment horizontal="center" vertical="center" wrapText="1"/>
    </xf>
    <xf numFmtId="0" fontId="43" fillId="5" borderId="32" xfId="41" applyFont="1" applyFill="1" applyBorder="1" applyAlignment="1">
      <alignment horizontal="center" vertical="center" wrapText="1"/>
    </xf>
    <xf numFmtId="0" fontId="87" fillId="0" borderId="0" xfId="0" applyFont="1" applyFill="1" applyAlignment="1">
      <alignment horizontal="center" vertical="center"/>
    </xf>
    <xf numFmtId="0" fontId="75" fillId="0" borderId="32" xfId="0" applyFont="1" applyFill="1" applyBorder="1" applyAlignment="1">
      <alignment horizontal="center" vertical="center" wrapText="1"/>
    </xf>
    <xf numFmtId="0" fontId="86" fillId="0" borderId="32" xfId="0" applyFont="1" applyFill="1" applyBorder="1" applyAlignment="1">
      <alignment horizontal="left" vertical="center" wrapText="1" indent="1"/>
    </xf>
    <xf numFmtId="0" fontId="75" fillId="0" borderId="0" xfId="0" applyFont="1" applyFill="1"/>
    <xf numFmtId="0" fontId="75" fillId="0" borderId="0" xfId="57" applyFont="1" applyFill="1" applyAlignment="1">
      <alignment vertical="center"/>
    </xf>
    <xf numFmtId="0" fontId="75" fillId="0" borderId="0" xfId="57" applyFont="1" applyFill="1"/>
    <xf numFmtId="0" fontId="75" fillId="0" borderId="0" xfId="0" applyFont="1" applyFill="1" applyAlignment="1">
      <alignment wrapText="1"/>
    </xf>
    <xf numFmtId="0" fontId="75" fillId="0" borderId="0" xfId="0" applyFont="1" applyFill="1" applyAlignment="1">
      <alignment horizontal="center" wrapText="1"/>
    </xf>
    <xf numFmtId="0" fontId="58" fillId="0" borderId="20" xfId="32" applyNumberFormat="1" applyFont="1" applyFill="1" applyBorder="1" applyAlignment="1" applyProtection="1">
      <alignment horizontal="center" vertical="center" wrapText="1"/>
    </xf>
    <xf numFmtId="0" fontId="58" fillId="0" borderId="21" xfId="32" applyNumberFormat="1" applyFont="1" applyFill="1" applyBorder="1" applyAlignment="1" applyProtection="1">
      <alignment horizontal="center" vertical="center" wrapText="1"/>
    </xf>
    <xf numFmtId="0" fontId="58" fillId="0" borderId="22" xfId="32" applyNumberFormat="1" applyFont="1" applyFill="1" applyBorder="1" applyAlignment="1" applyProtection="1">
      <alignment horizontal="center" vertical="center" wrapText="1"/>
    </xf>
    <xf numFmtId="0" fontId="58" fillId="0" borderId="23" xfId="32" applyNumberFormat="1" applyFont="1" applyFill="1" applyBorder="1" applyAlignment="1" applyProtection="1">
      <alignment horizontal="center" vertical="center" wrapText="1"/>
    </xf>
    <xf numFmtId="0" fontId="58" fillId="0" borderId="24" xfId="32" applyNumberFormat="1" applyFont="1" applyFill="1" applyBorder="1" applyAlignment="1" applyProtection="1">
      <alignment horizontal="center" vertical="center" wrapText="1"/>
    </xf>
    <xf numFmtId="0" fontId="60" fillId="0" borderId="25" xfId="32" applyNumberFormat="1" applyFont="1" applyFill="1" applyBorder="1" applyAlignment="1" applyProtection="1">
      <alignment horizontal="center" vertical="center" wrapText="1"/>
    </xf>
    <xf numFmtId="0" fontId="57" fillId="0" borderId="18" xfId="32" applyNumberFormat="1" applyFont="1" applyFill="1" applyBorder="1" applyAlignment="1" applyProtection="1">
      <alignment horizontal="center" vertical="center" wrapText="1"/>
    </xf>
    <xf numFmtId="0" fontId="88" fillId="0" borderId="6" xfId="57" applyFont="1" applyFill="1" applyBorder="1" applyAlignment="1">
      <alignment horizontal="left" vertical="center" wrapText="1" indent="1"/>
    </xf>
    <xf numFmtId="0" fontId="88" fillId="4" borderId="6" xfId="57" applyFont="1" applyFill="1" applyBorder="1" applyAlignment="1">
      <alignment horizontal="left" vertical="center" wrapText="1" indent="1"/>
    </xf>
    <xf numFmtId="0" fontId="75" fillId="0" borderId="6" xfId="0" applyFont="1" applyFill="1" applyBorder="1" applyAlignment="1">
      <alignment horizontal="left" vertical="center" wrapText="1" indent="1"/>
    </xf>
    <xf numFmtId="0" fontId="75" fillId="0" borderId="32" xfId="57" applyFont="1" applyFill="1" applyBorder="1" applyAlignment="1">
      <alignment horizontal="left" vertical="center" wrapText="1" indent="1"/>
    </xf>
    <xf numFmtId="0" fontId="88" fillId="4" borderId="32" xfId="57" applyFont="1" applyFill="1" applyBorder="1" applyAlignment="1">
      <alignment horizontal="left" vertical="center" wrapText="1" indent="1"/>
    </xf>
    <xf numFmtId="0" fontId="88" fillId="0" borderId="6" xfId="0" applyFont="1" applyFill="1" applyBorder="1" applyAlignment="1">
      <alignment horizontal="left" vertical="center" wrapText="1" indent="1"/>
    </xf>
    <xf numFmtId="0" fontId="88" fillId="0" borderId="32" xfId="57" applyFont="1" applyFill="1" applyBorder="1" applyAlignment="1">
      <alignment horizontal="left" vertical="center" wrapText="1" indent="1"/>
    </xf>
    <xf numFmtId="0" fontId="75" fillId="0" borderId="6" xfId="120" applyFont="1" applyFill="1" applyBorder="1" applyAlignment="1">
      <alignment horizontal="left" vertical="center" wrapText="1" indent="1"/>
    </xf>
  </cellXfs>
  <cellStyles count="130">
    <cellStyle name="Comma 2" xfId="1"/>
    <cellStyle name="Comma 3" xfId="2"/>
    <cellStyle name="Comma 4" xfId="3"/>
    <cellStyle name="Comma 5" xfId="98"/>
    <cellStyle name="comma zerodec" xfId="4"/>
    <cellStyle name="Comma0" xfId="5"/>
    <cellStyle name="Currency0" xfId="6"/>
    <cellStyle name="Currency1" xfId="7"/>
    <cellStyle name="Date" xfId="8"/>
    <cellStyle name="Dollar (zero dec)" xfId="9"/>
    <cellStyle name="Excel Built-in Normal" xfId="10"/>
    <cellStyle name="Fixed" xfId="11"/>
    <cellStyle name="Grey" xfId="12"/>
    <cellStyle name="Header1" xfId="13"/>
    <cellStyle name="Header2" xfId="14"/>
    <cellStyle name="HEADING1" xfId="15"/>
    <cellStyle name="HEADING2" xfId="16"/>
    <cellStyle name="Hyperlink 2" xfId="17"/>
    <cellStyle name="Input [yellow]" xfId="18"/>
    <cellStyle name="Milliers [0]_AR1194" xfId="19"/>
    <cellStyle name="Milliers_AR1194" xfId="20"/>
    <cellStyle name="Monétaire [0]_TARIFFS DB" xfId="21"/>
    <cellStyle name="Monétaire_TARIFFS DB" xfId="22"/>
    <cellStyle name="Mon騁aire [0]_AR1194H" xfId="23"/>
    <cellStyle name="Mon騁aire_AR1194M" xfId="24"/>
    <cellStyle name="New Times Roman" xfId="25"/>
    <cellStyle name="no dec" xfId="26"/>
    <cellStyle name="Normal" xfId="0" builtinId="0"/>
    <cellStyle name="Normal - Style1" xfId="27"/>
    <cellStyle name="Normal 10" xfId="28"/>
    <cellStyle name="Normal 11" xfId="29"/>
    <cellStyle name="Normal 12" xfId="30"/>
    <cellStyle name="Normal 13" xfId="31"/>
    <cellStyle name="Normal 14" xfId="32"/>
    <cellStyle name="Normal 15" xfId="33"/>
    <cellStyle name="Normal 15 2" xfId="105"/>
    <cellStyle name="Normal 16" xfId="34"/>
    <cellStyle name="Normal 17" xfId="35"/>
    <cellStyle name="Normal 17 2" xfId="36"/>
    <cellStyle name="Normal 18" xfId="37"/>
    <cellStyle name="Normal 19" xfId="78"/>
    <cellStyle name="Normal 19 2" xfId="117"/>
    <cellStyle name="Normal 2" xfId="38"/>
    <cellStyle name="Normal 2 10" xfId="39"/>
    <cellStyle name="Normal 2 11" xfId="40"/>
    <cellStyle name="Normal 2 12" xfId="84"/>
    <cellStyle name="Normal 2 12 2" xfId="99"/>
    <cellStyle name="Normal 2 13" xfId="89"/>
    <cellStyle name="Normal 2 2" xfId="41"/>
    <cellStyle name="Normal 2 3" xfId="42"/>
    <cellStyle name="Normal 2 4" xfId="43"/>
    <cellStyle name="Normal 2 5" xfId="44"/>
    <cellStyle name="Normal 2 6" xfId="45"/>
    <cellStyle name="Normal 2 7" xfId="46"/>
    <cellStyle name="Normal 2 8" xfId="47"/>
    <cellStyle name="Normal 2 9" xfId="48"/>
    <cellStyle name="Normal 20" xfId="79"/>
    <cellStyle name="Normal 21" xfId="80"/>
    <cellStyle name="Normal 21 2" xfId="81"/>
    <cellStyle name="Normal 22" xfId="82"/>
    <cellStyle name="Normal 23" xfId="83"/>
    <cellStyle name="Normal 24" xfId="85"/>
    <cellStyle name="Normal 25" xfId="86"/>
    <cellStyle name="Normal 26" xfId="87"/>
    <cellStyle name="Normal 26 2" xfId="88"/>
    <cellStyle name="Normal 27" xfId="92"/>
    <cellStyle name="Normal 28" xfId="93"/>
    <cellStyle name="Normal 29" xfId="94"/>
    <cellStyle name="Normal 3" xfId="49"/>
    <cellStyle name="Normal 3 2" xfId="77"/>
    <cellStyle name="Normal 3 3" xfId="126"/>
    <cellStyle name="Normal 30" xfId="95"/>
    <cellStyle name="Normal 31" xfId="96"/>
    <cellStyle name="Normal 32" xfId="97"/>
    <cellStyle name="Normal 33" xfId="100"/>
    <cellStyle name="Normal 33 2" xfId="109"/>
    <cellStyle name="Normal 34" xfId="101"/>
    <cellStyle name="Normal 35" xfId="102"/>
    <cellStyle name="Normal 36" xfId="103"/>
    <cellStyle name="Normal 37" xfId="104"/>
    <cellStyle name="Normal 38" xfId="106"/>
    <cellStyle name="Normal 39" xfId="107"/>
    <cellStyle name="Normal 4" xfId="50"/>
    <cellStyle name="Normal 40" xfId="108"/>
    <cellStyle name="Normal 41" xfId="110"/>
    <cellStyle name="Normal 42" xfId="111"/>
    <cellStyle name="Normal 43" xfId="112"/>
    <cellStyle name="Normal 44" xfId="118"/>
    <cellStyle name="Normal 45" xfId="113"/>
    <cellStyle name="Normal 45 2" xfId="114"/>
    <cellStyle name="Normal 45 3" xfId="115"/>
    <cellStyle name="Normal 45 4" xfId="116"/>
    <cellStyle name="Normal 45 5" xfId="121"/>
    <cellStyle name="Normal 45 6" xfId="122"/>
    <cellStyle name="Normal 45 7" xfId="124"/>
    <cellStyle name="Normal 45 8" xfId="127"/>
    <cellStyle name="Normal 45 9" xfId="128"/>
    <cellStyle name="Normal 46" xfId="119"/>
    <cellStyle name="Normal 47" xfId="120"/>
    <cellStyle name="Normal 48" xfId="123"/>
    <cellStyle name="Normal 49" xfId="125"/>
    <cellStyle name="Normal 5" xfId="51"/>
    <cellStyle name="Normal 5 2" xfId="90"/>
    <cellStyle name="Normal 50" xfId="129"/>
    <cellStyle name="Normal 6" xfId="52"/>
    <cellStyle name="Normal 6 2" xfId="91"/>
    <cellStyle name="Normal 7" xfId="53"/>
    <cellStyle name="Normal 8" xfId="54"/>
    <cellStyle name="Normal 9" xfId="55"/>
    <cellStyle name="Normal_1 - KẾ HOẠCH GIẢNG DẠY_CHÍNH QUY_FILE CHUẨN" xfId="56"/>
    <cellStyle name="Normal_K54 - KE HOACH GIANG DAY" xfId="57"/>
    <cellStyle name="Percent [2]" xfId="58"/>
    <cellStyle name="Percent 2" xfId="59"/>
    <cellStyle name="똿뗦먛귟 [0.00]_PRODUCT DETAIL Q1" xfId="60"/>
    <cellStyle name="똿뗦먛귟_PRODUCT DETAIL Q1" xfId="61"/>
    <cellStyle name="믅됞 [0.00]_PRODUCT DETAIL Q1" xfId="62"/>
    <cellStyle name="믅됞_PRODUCT DETAIL Q1" xfId="63"/>
    <cellStyle name="백분율_95" xfId="64"/>
    <cellStyle name="뷭?_BOOKSHIP" xfId="65"/>
    <cellStyle name="콤마 [0]_1202" xfId="66"/>
    <cellStyle name="콤마_1202" xfId="67"/>
    <cellStyle name="통화 [0]_1202" xfId="68"/>
    <cellStyle name="통화_1202" xfId="69"/>
    <cellStyle name="표준_(정보부문)월별인원계획" xfId="70"/>
    <cellStyle name="一般_Book1" xfId="71"/>
    <cellStyle name="千分位[0]_Book1" xfId="72"/>
    <cellStyle name="千分位_Book1" xfId="73"/>
    <cellStyle name="標準_Erb tsm tm" xfId="74"/>
    <cellStyle name="貨幣 [0]_Book1" xfId="75"/>
    <cellStyle name="貨幣_Book1" xfId="76"/>
  </cellStyles>
  <dxfs count="0"/>
  <tableStyles count="0" defaultTableStyle="TableStyleMedium2" defaultPivotStyle="PivotStyleLight16"/>
  <colors>
    <mruColors>
      <color rgb="FF0000FF"/>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A/Bdiem4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ebmail.neu.edu.vn/HOA/Bdiem41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AM%20HOC%202019_2020/2019_2020_HK1/&#272;HCQ/1%20-%20D&#7919;%20li&#7879;u%20l&#432;u%20-%20NNHOANG/1%20-%20CHINH%20QUY%20-%20NNHOANG/K&#7870;%20HO&#7840;CH%20HK2_201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AM%20HOC%202021_2022/3.%20K&#7923;%20XU&#194;N%202022/1.%20K&#7871;%20ho&#7841;ch%20&#273;&#224;o%20t&#7841;o%20n&#259;m%202022/file:/C:/Thuydata/Chuong%20trinh%20Chinhquy/CTDT%20CAC%20KHOA%20NOP%2007-2009/QTKD/HOA/Bdiem41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Qu&#7843;n%20l&#253;%20PBM/TKB/2022_H&#7885;c%20k&#7923;%20m&#249;a%20xu&#226;n/file:/C:/Thuydata/Chuong%20trinh%20Chinhquy/CTDT%20CAC%20KHOA%20NOP%2007-2009/QTKD/HOA/Bdiem41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nam(00-01)"/>
      <sheetName val="SXK1L1"/>
      <sheetName val="L2K1(02-03)"/>
      <sheetName val="Sheet1"/>
      <sheetName val="L1K1(02-03)"/>
      <sheetName val="TKnhap"/>
      <sheetName val="L1TK"/>
      <sheetName val="TKL2"/>
      <sheetName val="Sheet2"/>
      <sheetName val="TKthilai"/>
      <sheetName val="TKLV1"/>
      <sheetName val="Canhan"/>
      <sheetName val="DiemTN"/>
      <sheetName val="TKK2(00-01)"/>
      <sheetName val="Sheet7"/>
      <sheetName val="Sheet8"/>
      <sheetName val="Sheet9"/>
      <sheetName val="Sheet10"/>
      <sheetName val="Sheet11"/>
      <sheetName val="Sheet12"/>
      <sheetName val="Sheet13"/>
      <sheetName val="Sheet14"/>
      <sheetName val="Sheet15"/>
      <sheetName val="Sheet16"/>
      <sheetName val="XL4Poppy"/>
      <sheetName val="DS in"/>
      <sheetName val="40B(2)"/>
      <sheetName val="ban diem ca nhan"/>
    </sheetNames>
    <sheetDataSet>
      <sheetData sheetId="0">
        <row r="4">
          <cell r="D4">
            <v>4</v>
          </cell>
        </row>
      </sheetData>
      <sheetData sheetId="1"/>
      <sheetData sheetId="2"/>
      <sheetData sheetId="3"/>
      <sheetData sheetId="4"/>
      <sheetData sheetId="5"/>
      <sheetData sheetId="6"/>
      <sheetData sheetId="7"/>
      <sheetData sheetId="8"/>
      <sheetData sheetId="9"/>
      <sheetData sheetId="10">
        <row r="4">
          <cell r="D4">
            <v>4</v>
          </cell>
          <cell r="E4">
            <v>3</v>
          </cell>
          <cell r="F4">
            <v>3</v>
          </cell>
          <cell r="G4">
            <v>3</v>
          </cell>
          <cell r="H4">
            <v>3</v>
          </cell>
          <cell r="I4">
            <v>5</v>
          </cell>
          <cell r="J4">
            <v>1</v>
          </cell>
          <cell r="K4">
            <v>3</v>
          </cell>
          <cell r="L4">
            <v>4</v>
          </cell>
          <cell r="M4">
            <v>3</v>
          </cell>
          <cell r="N4">
            <v>3</v>
          </cell>
          <cell r="O4">
            <v>3</v>
          </cell>
          <cell r="P4">
            <v>4</v>
          </cell>
          <cell r="Q4">
            <v>4</v>
          </cell>
          <cell r="R4">
            <v>3</v>
          </cell>
          <cell r="S4">
            <v>4</v>
          </cell>
          <cell r="T4">
            <v>4</v>
          </cell>
          <cell r="U4">
            <v>3</v>
          </cell>
          <cell r="V4">
            <v>3</v>
          </cell>
          <cell r="W4">
            <v>2</v>
          </cell>
          <cell r="X4">
            <v>3</v>
          </cell>
          <cell r="Y4">
            <v>3</v>
          </cell>
          <cell r="Z4">
            <v>3</v>
          </cell>
          <cell r="AA4">
            <v>3</v>
          </cell>
          <cell r="AB4">
            <v>3</v>
          </cell>
          <cell r="AC4">
            <v>3</v>
          </cell>
          <cell r="AD4">
            <v>4</v>
          </cell>
          <cell r="AE4">
            <v>4</v>
          </cell>
          <cell r="AF4">
            <v>4</v>
          </cell>
          <cell r="AG4">
            <v>2</v>
          </cell>
          <cell r="AH4">
            <v>3</v>
          </cell>
          <cell r="AI4">
            <v>4</v>
          </cell>
          <cell r="AJ4">
            <v>3</v>
          </cell>
          <cell r="AK4">
            <v>3</v>
          </cell>
          <cell r="AL4">
            <v>3</v>
          </cell>
          <cell r="AM4">
            <v>3</v>
          </cell>
          <cell r="AN4">
            <v>3</v>
          </cell>
          <cell r="AO4">
            <v>3</v>
          </cell>
          <cell r="AP4">
            <v>3</v>
          </cell>
          <cell r="AQ4">
            <v>3</v>
          </cell>
          <cell r="AR4">
            <v>3</v>
          </cell>
          <cell r="AS4">
            <v>2</v>
          </cell>
          <cell r="AT4">
            <v>4</v>
          </cell>
          <cell r="AU4">
            <v>6</v>
          </cell>
          <cell r="AV4">
            <v>5</v>
          </cell>
          <cell r="AW4">
            <v>3</v>
          </cell>
          <cell r="AX4">
            <v>3</v>
          </cell>
          <cell r="AY4">
            <v>6</v>
          </cell>
          <cell r="AZ4">
            <v>3</v>
          </cell>
          <cell r="BA4">
            <v>2</v>
          </cell>
          <cell r="BB4">
            <v>3</v>
          </cell>
          <cell r="BC4">
            <v>2</v>
          </cell>
          <cell r="BD4">
            <v>2</v>
          </cell>
          <cell r="BE4">
            <v>2</v>
          </cell>
          <cell r="BF4">
            <v>5</v>
          </cell>
          <cell r="BG4">
            <v>10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nam(00-01)"/>
      <sheetName val="SXK1L1"/>
      <sheetName val="L2K1(02-03)"/>
      <sheetName val="Sheet1"/>
      <sheetName val="L1K1(02-03)"/>
      <sheetName val="TKnhap"/>
      <sheetName val="L1TK"/>
      <sheetName val="TKL2"/>
      <sheetName val="Sheet2"/>
      <sheetName val="TKthilai"/>
      <sheetName val="TKLV1"/>
      <sheetName val="Canhan"/>
      <sheetName val="DiemTN"/>
      <sheetName val="TKK2(00-01)"/>
      <sheetName val="Sheet7"/>
      <sheetName val="Sheet8"/>
      <sheetName val="Sheet9"/>
      <sheetName val="Sheet10"/>
      <sheetName val="Sheet11"/>
      <sheetName val="Sheet12"/>
      <sheetName val="Sheet13"/>
      <sheetName val="Sheet14"/>
      <sheetName val="Sheet15"/>
      <sheetName val="Sheet16"/>
      <sheetName val="XL4Poppy"/>
    </sheetNames>
    <sheetDataSet>
      <sheetData sheetId="0"/>
      <sheetData sheetId="1"/>
      <sheetData sheetId="2"/>
      <sheetData sheetId="3"/>
      <sheetData sheetId="4"/>
      <sheetData sheetId="5"/>
      <sheetData sheetId="6"/>
      <sheetData sheetId="7"/>
      <sheetData sheetId="8"/>
      <sheetData sheetId="9"/>
      <sheetData sheetId="10">
        <row r="4">
          <cell r="D4">
            <v>4</v>
          </cell>
          <cell r="E4">
            <v>3</v>
          </cell>
          <cell r="F4">
            <v>3</v>
          </cell>
          <cell r="G4">
            <v>3</v>
          </cell>
          <cell r="H4">
            <v>3</v>
          </cell>
          <cell r="I4">
            <v>5</v>
          </cell>
          <cell r="J4">
            <v>1</v>
          </cell>
          <cell r="K4">
            <v>3</v>
          </cell>
          <cell r="L4">
            <v>4</v>
          </cell>
          <cell r="M4">
            <v>3</v>
          </cell>
          <cell r="N4">
            <v>3</v>
          </cell>
          <cell r="O4">
            <v>3</v>
          </cell>
          <cell r="P4">
            <v>4</v>
          </cell>
          <cell r="Q4">
            <v>4</v>
          </cell>
          <cell r="R4">
            <v>3</v>
          </cell>
          <cell r="S4">
            <v>4</v>
          </cell>
          <cell r="T4">
            <v>4</v>
          </cell>
          <cell r="U4">
            <v>3</v>
          </cell>
          <cell r="V4">
            <v>3</v>
          </cell>
          <cell r="W4">
            <v>2</v>
          </cell>
          <cell r="X4">
            <v>3</v>
          </cell>
          <cell r="Y4">
            <v>3</v>
          </cell>
          <cell r="Z4">
            <v>3</v>
          </cell>
          <cell r="AA4">
            <v>3</v>
          </cell>
          <cell r="AB4">
            <v>3</v>
          </cell>
          <cell r="AC4">
            <v>3</v>
          </cell>
          <cell r="AD4">
            <v>4</v>
          </cell>
          <cell r="AE4">
            <v>4</v>
          </cell>
          <cell r="AF4">
            <v>4</v>
          </cell>
          <cell r="AG4">
            <v>2</v>
          </cell>
          <cell r="AH4">
            <v>3</v>
          </cell>
          <cell r="AI4">
            <v>4</v>
          </cell>
          <cell r="AJ4">
            <v>3</v>
          </cell>
          <cell r="AK4">
            <v>3</v>
          </cell>
          <cell r="AL4">
            <v>3</v>
          </cell>
          <cell r="AM4">
            <v>3</v>
          </cell>
          <cell r="AN4">
            <v>3</v>
          </cell>
          <cell r="AO4">
            <v>3</v>
          </cell>
          <cell r="AP4">
            <v>3</v>
          </cell>
          <cell r="AQ4">
            <v>3</v>
          </cell>
          <cell r="AR4">
            <v>3</v>
          </cell>
          <cell r="AS4">
            <v>2</v>
          </cell>
          <cell r="AT4">
            <v>4</v>
          </cell>
          <cell r="AU4">
            <v>6</v>
          </cell>
          <cell r="AV4">
            <v>5</v>
          </cell>
          <cell r="AW4">
            <v>3</v>
          </cell>
          <cell r="AX4">
            <v>3</v>
          </cell>
          <cell r="AY4">
            <v>6</v>
          </cell>
          <cell r="AZ4">
            <v>3</v>
          </cell>
          <cell r="BA4">
            <v>2</v>
          </cell>
          <cell r="BB4">
            <v>3</v>
          </cell>
          <cell r="BC4">
            <v>2</v>
          </cell>
          <cell r="BD4">
            <v>2</v>
          </cell>
          <cell r="BE4">
            <v>2</v>
          </cell>
          <cell r="BF4">
            <v>5</v>
          </cell>
          <cell r="BG4">
            <v>10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HK2-2010-2011_lưu"/>
      <sheetName val="HK2-2010-2011"/>
    </sheetNames>
    <sheetDataSet>
      <sheetData sheetId="0">
        <row r="1">
          <cell r="D1" t="str">
            <v>KHÓA 51</v>
          </cell>
          <cell r="G1" t="str">
            <v>KHÓA 50</v>
          </cell>
        </row>
        <row r="2">
          <cell r="D2">
            <v>3</v>
          </cell>
          <cell r="E2" t="str">
            <v>2010_2011_HK1</v>
          </cell>
          <cell r="G2">
            <v>5</v>
          </cell>
          <cell r="H2" t="str">
            <v>2010_2011_HK1</v>
          </cell>
        </row>
        <row r="3">
          <cell r="D3">
            <v>4</v>
          </cell>
          <cell r="E3" t="str">
            <v>2010_2011_HK2</v>
          </cell>
          <cell r="G3">
            <v>6</v>
          </cell>
          <cell r="H3" t="str">
            <v>2010_2011_HK2</v>
          </cell>
        </row>
        <row r="4">
          <cell r="D4">
            <v>5</v>
          </cell>
          <cell r="E4" t="str">
            <v>2011_2012_HK1</v>
          </cell>
          <cell r="G4">
            <v>7</v>
          </cell>
          <cell r="H4" t="str">
            <v>2011_2012_HK1</v>
          </cell>
        </row>
        <row r="5">
          <cell r="D5">
            <v>6</v>
          </cell>
          <cell r="E5" t="str">
            <v>2011_2012_HK2</v>
          </cell>
          <cell r="G5">
            <v>8</v>
          </cell>
          <cell r="H5" t="str">
            <v>2011_2012_HK2</v>
          </cell>
        </row>
        <row r="6">
          <cell r="D6">
            <v>7</v>
          </cell>
          <cell r="E6" t="str">
            <v>2012_2013_HK1</v>
          </cell>
        </row>
        <row r="7">
          <cell r="D7">
            <v>8</v>
          </cell>
          <cell r="E7" t="str">
            <v>2012_2013_HK2</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nam(00-01)"/>
      <sheetName val="SXK1L1"/>
      <sheetName val="L2K1(02-03)"/>
      <sheetName val="Sheet1"/>
      <sheetName val="L1K1(02-03)"/>
      <sheetName val="TKnhap"/>
      <sheetName val="L1TK"/>
      <sheetName val="TKL2"/>
      <sheetName val="Sheet2"/>
      <sheetName val="TKthilai"/>
      <sheetName val="TKLV1"/>
      <sheetName val="Canhan"/>
      <sheetName val="DiemTN"/>
      <sheetName val="TKK2(00-01)"/>
      <sheetName val="Sheet7"/>
      <sheetName val="Sheet8"/>
      <sheetName val="Sheet9"/>
      <sheetName val="Sheet10"/>
      <sheetName val="Sheet11"/>
      <sheetName val="Sheet12"/>
      <sheetName val="Sheet13"/>
      <sheetName val="Sheet14"/>
      <sheetName val="Sheet15"/>
      <sheetName val="Sheet16"/>
      <sheetName val="XL4Poppy"/>
      <sheetName val="ban diem ca nhan"/>
    </sheetNames>
    <sheetDataSet>
      <sheetData sheetId="0"/>
      <sheetData sheetId="1"/>
      <sheetData sheetId="2"/>
      <sheetData sheetId="3"/>
      <sheetData sheetId="4"/>
      <sheetData sheetId="5"/>
      <sheetData sheetId="6"/>
      <sheetData sheetId="7"/>
      <sheetData sheetId="8"/>
      <sheetData sheetId="9"/>
      <sheetData sheetId="10">
        <row r="4">
          <cell r="D4">
            <v>4</v>
          </cell>
          <cell r="E4">
            <v>3</v>
          </cell>
          <cell r="F4">
            <v>3</v>
          </cell>
          <cell r="G4">
            <v>3</v>
          </cell>
          <cell r="H4">
            <v>3</v>
          </cell>
          <cell r="I4">
            <v>5</v>
          </cell>
          <cell r="J4">
            <v>1</v>
          </cell>
          <cell r="K4">
            <v>3</v>
          </cell>
          <cell r="L4">
            <v>4</v>
          </cell>
          <cell r="M4">
            <v>3</v>
          </cell>
          <cell r="N4">
            <v>3</v>
          </cell>
          <cell r="O4">
            <v>3</v>
          </cell>
          <cell r="P4">
            <v>4</v>
          </cell>
          <cell r="Q4">
            <v>4</v>
          </cell>
          <cell r="R4">
            <v>3</v>
          </cell>
          <cell r="S4">
            <v>4</v>
          </cell>
          <cell r="T4">
            <v>4</v>
          </cell>
          <cell r="U4">
            <v>3</v>
          </cell>
          <cell r="V4">
            <v>3</v>
          </cell>
          <cell r="W4">
            <v>2</v>
          </cell>
          <cell r="X4">
            <v>3</v>
          </cell>
          <cell r="Y4">
            <v>3</v>
          </cell>
          <cell r="Z4">
            <v>3</v>
          </cell>
          <cell r="AA4">
            <v>3</v>
          </cell>
          <cell r="AB4">
            <v>3</v>
          </cell>
          <cell r="AC4">
            <v>3</v>
          </cell>
          <cell r="AD4">
            <v>4</v>
          </cell>
          <cell r="AE4">
            <v>4</v>
          </cell>
          <cell r="AF4">
            <v>4</v>
          </cell>
          <cell r="AG4">
            <v>2</v>
          </cell>
          <cell r="AH4">
            <v>3</v>
          </cell>
          <cell r="AI4">
            <v>4</v>
          </cell>
          <cell r="AJ4">
            <v>3</v>
          </cell>
          <cell r="AK4">
            <v>3</v>
          </cell>
          <cell r="AL4">
            <v>3</v>
          </cell>
          <cell r="AM4">
            <v>3</v>
          </cell>
          <cell r="AN4">
            <v>3</v>
          </cell>
          <cell r="AO4">
            <v>3</v>
          </cell>
          <cell r="AP4">
            <v>3</v>
          </cell>
          <cell r="AQ4">
            <v>3</v>
          </cell>
          <cell r="AR4">
            <v>3</v>
          </cell>
          <cell r="AS4">
            <v>2</v>
          </cell>
          <cell r="AT4">
            <v>4</v>
          </cell>
          <cell r="AU4">
            <v>6</v>
          </cell>
          <cell r="AV4">
            <v>5</v>
          </cell>
          <cell r="AW4">
            <v>3</v>
          </cell>
          <cell r="AX4">
            <v>3</v>
          </cell>
          <cell r="AY4">
            <v>6</v>
          </cell>
          <cell r="AZ4">
            <v>3</v>
          </cell>
          <cell r="BA4">
            <v>2</v>
          </cell>
          <cell r="BB4">
            <v>3</v>
          </cell>
          <cell r="BC4">
            <v>2</v>
          </cell>
          <cell r="BD4">
            <v>2</v>
          </cell>
          <cell r="BE4">
            <v>2</v>
          </cell>
          <cell r="BF4">
            <v>5</v>
          </cell>
          <cell r="BG4">
            <v>10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nam(00-01)"/>
      <sheetName val="SXK1L1"/>
      <sheetName val="L2K1(02-03)"/>
      <sheetName val="Sheet1"/>
      <sheetName val="L1K1(02-03)"/>
      <sheetName val="TKnhap"/>
      <sheetName val="L1TK"/>
      <sheetName val="TKL2"/>
      <sheetName val="Sheet2"/>
      <sheetName val="TKthilai"/>
      <sheetName val="TKLV1"/>
      <sheetName val="Canhan"/>
      <sheetName val="DiemTN"/>
      <sheetName val="TKK2(00-01)"/>
      <sheetName val="Sheet7"/>
      <sheetName val="Sheet8"/>
      <sheetName val="Sheet9"/>
      <sheetName val="Sheet10"/>
      <sheetName val="Sheet11"/>
      <sheetName val="Sheet12"/>
      <sheetName val="Sheet13"/>
      <sheetName val="Sheet14"/>
      <sheetName val="Sheet15"/>
      <sheetName val="Sheet16"/>
      <sheetName val="XL4Poppy"/>
      <sheetName val="ban diem ca nhan"/>
    </sheetNames>
    <sheetDataSet>
      <sheetData sheetId="0"/>
      <sheetData sheetId="1"/>
      <sheetData sheetId="2"/>
      <sheetData sheetId="3"/>
      <sheetData sheetId="4"/>
      <sheetData sheetId="5"/>
      <sheetData sheetId="6"/>
      <sheetData sheetId="7"/>
      <sheetData sheetId="8"/>
      <sheetData sheetId="9"/>
      <sheetData sheetId="10">
        <row r="4">
          <cell r="D4">
            <v>4</v>
          </cell>
          <cell r="E4">
            <v>3</v>
          </cell>
          <cell r="F4">
            <v>3</v>
          </cell>
          <cell r="G4">
            <v>3</v>
          </cell>
          <cell r="H4">
            <v>3</v>
          </cell>
          <cell r="I4">
            <v>5</v>
          </cell>
          <cell r="J4">
            <v>1</v>
          </cell>
          <cell r="K4">
            <v>3</v>
          </cell>
          <cell r="L4">
            <v>4</v>
          </cell>
          <cell r="M4">
            <v>3</v>
          </cell>
          <cell r="N4">
            <v>3</v>
          </cell>
          <cell r="O4">
            <v>3</v>
          </cell>
          <cell r="P4">
            <v>4</v>
          </cell>
          <cell r="Q4">
            <v>4</v>
          </cell>
          <cell r="R4">
            <v>3</v>
          </cell>
          <cell r="S4">
            <v>4</v>
          </cell>
          <cell r="T4">
            <v>4</v>
          </cell>
          <cell r="U4">
            <v>3</v>
          </cell>
          <cell r="V4">
            <v>3</v>
          </cell>
          <cell r="W4">
            <v>2</v>
          </cell>
          <cell r="X4">
            <v>3</v>
          </cell>
          <cell r="Y4">
            <v>3</v>
          </cell>
          <cell r="Z4">
            <v>3</v>
          </cell>
          <cell r="AA4">
            <v>3</v>
          </cell>
          <cell r="AB4">
            <v>3</v>
          </cell>
          <cell r="AC4">
            <v>3</v>
          </cell>
          <cell r="AD4">
            <v>4</v>
          </cell>
          <cell r="AE4">
            <v>4</v>
          </cell>
          <cell r="AF4">
            <v>4</v>
          </cell>
          <cell r="AG4">
            <v>2</v>
          </cell>
          <cell r="AH4">
            <v>3</v>
          </cell>
          <cell r="AI4">
            <v>4</v>
          </cell>
          <cell r="AJ4">
            <v>3</v>
          </cell>
          <cell r="AK4">
            <v>3</v>
          </cell>
          <cell r="AL4">
            <v>3</v>
          </cell>
          <cell r="AM4">
            <v>3</v>
          </cell>
          <cell r="AN4">
            <v>3</v>
          </cell>
          <cell r="AO4">
            <v>3</v>
          </cell>
          <cell r="AP4">
            <v>3</v>
          </cell>
          <cell r="AQ4">
            <v>3</v>
          </cell>
          <cell r="AR4">
            <v>3</v>
          </cell>
          <cell r="AS4">
            <v>2</v>
          </cell>
          <cell r="AT4">
            <v>4</v>
          </cell>
          <cell r="AU4">
            <v>6</v>
          </cell>
          <cell r="AV4">
            <v>5</v>
          </cell>
          <cell r="AW4">
            <v>3</v>
          </cell>
          <cell r="AX4">
            <v>3</v>
          </cell>
          <cell r="AY4">
            <v>6</v>
          </cell>
          <cell r="AZ4">
            <v>3</v>
          </cell>
          <cell r="BA4">
            <v>2</v>
          </cell>
          <cell r="BB4">
            <v>3</v>
          </cell>
          <cell r="BC4">
            <v>2</v>
          </cell>
          <cell r="BD4">
            <v>2</v>
          </cell>
          <cell r="BE4">
            <v>2</v>
          </cell>
          <cell r="BF4">
            <v>5</v>
          </cell>
          <cell r="BG4">
            <v>10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297"/>
  <sheetViews>
    <sheetView tabSelected="1" zoomScale="85" zoomScaleNormal="85" workbookViewId="0">
      <pane xSplit="2" ySplit="9" topLeftCell="C10" activePane="bottomRight" state="frozen"/>
      <selection activeCell="F17" sqref="F17"/>
      <selection pane="topRight" activeCell="F17" sqref="F17"/>
      <selection pane="bottomLeft" activeCell="F17" sqref="F17"/>
      <selection pane="bottomRight" activeCell="C10" sqref="C10"/>
    </sheetView>
  </sheetViews>
  <sheetFormatPr defaultColWidth="9" defaultRowHeight="12.75" customHeight="1"/>
  <cols>
    <col min="1" max="1" width="2.375" style="10" customWidth="1"/>
    <col min="2" max="2" width="5.625" style="10" customWidth="1"/>
    <col min="3" max="4" width="28.625" style="10" customWidth="1"/>
    <col min="5" max="5" width="5.625" style="10" customWidth="1"/>
    <col min="6" max="6" width="28.625" style="10" customWidth="1"/>
    <col min="7" max="7" width="5.625" style="10" customWidth="1"/>
    <col min="8" max="9" width="28.625" style="10" customWidth="1"/>
    <col min="10" max="10" width="3.75" style="10" customWidth="1"/>
    <col min="11" max="16384" width="9" style="14"/>
  </cols>
  <sheetData>
    <row r="1" spans="1:14" s="4" customFormat="1" ht="30" customHeight="1">
      <c r="A1" s="1"/>
      <c r="B1" s="2"/>
      <c r="C1" s="23"/>
      <c r="D1" s="23"/>
      <c r="E1" s="2"/>
      <c r="F1" s="23" t="s">
        <v>2189</v>
      </c>
      <c r="G1" s="2"/>
      <c r="H1" s="23"/>
      <c r="I1" s="23"/>
    </row>
    <row r="2" spans="1:14" s="4" customFormat="1" ht="30" customHeight="1">
      <c r="A2" s="1"/>
      <c r="B2" s="2"/>
      <c r="C2" s="23"/>
      <c r="D2" s="23"/>
      <c r="E2" s="2"/>
      <c r="F2" s="23" t="s">
        <v>1801</v>
      </c>
      <c r="G2" s="2"/>
      <c r="H2" s="23"/>
      <c r="I2" s="23"/>
    </row>
    <row r="3" spans="1:14" s="4" customFormat="1" ht="30" customHeight="1">
      <c r="A3" s="1"/>
      <c r="B3" s="2"/>
      <c r="C3" s="23"/>
      <c r="D3" s="7"/>
      <c r="E3" s="2"/>
      <c r="F3" s="29" t="s">
        <v>26</v>
      </c>
      <c r="G3" s="2"/>
      <c r="H3" s="7"/>
      <c r="I3" s="23"/>
    </row>
    <row r="4" spans="1:14" s="4" customFormat="1" ht="20.100000000000001" customHeight="1">
      <c r="A4" s="1"/>
      <c r="C4" s="15" t="s">
        <v>21</v>
      </c>
      <c r="F4" s="8"/>
      <c r="H4" s="8"/>
      <c r="I4" s="22"/>
      <c r="J4" s="8"/>
      <c r="L4" s="15"/>
      <c r="M4" s="15"/>
      <c r="N4" s="5"/>
    </row>
    <row r="5" spans="1:14" s="4" customFormat="1" ht="20.100000000000001" customHeight="1">
      <c r="A5" s="1"/>
      <c r="C5" s="9" t="s">
        <v>1800</v>
      </c>
      <c r="F5" s="17"/>
      <c r="H5" s="17"/>
      <c r="I5" s="21"/>
      <c r="J5" s="17"/>
      <c r="L5" s="9"/>
      <c r="M5" s="9"/>
      <c r="N5" s="19"/>
    </row>
    <row r="6" spans="1:14" s="4" customFormat="1" ht="20.100000000000001" customHeight="1">
      <c r="A6" s="1"/>
      <c r="C6" s="9" t="s">
        <v>23</v>
      </c>
      <c r="F6" s="17"/>
      <c r="H6" s="17"/>
      <c r="J6" s="17"/>
      <c r="L6" s="9"/>
      <c r="M6" s="9"/>
      <c r="N6" s="19"/>
    </row>
    <row r="7" spans="1:14" s="10" customFormat="1" ht="12" customHeight="1" thickBot="1"/>
    <row r="8" spans="1:14" s="10" customFormat="1" ht="20.100000000000001" customHeight="1">
      <c r="B8" s="30"/>
      <c r="C8" s="31"/>
      <c r="D8" s="31"/>
      <c r="E8" s="30"/>
      <c r="F8" s="31"/>
      <c r="G8" s="30"/>
      <c r="H8" s="31"/>
      <c r="I8" s="31"/>
      <c r="J8" s="79"/>
    </row>
    <row r="9" spans="1:14" s="5" customFormat="1" ht="50.1" customHeight="1">
      <c r="B9" s="34" t="s">
        <v>0</v>
      </c>
      <c r="C9" s="34" t="s">
        <v>10</v>
      </c>
      <c r="D9" s="34" t="s">
        <v>17</v>
      </c>
      <c r="E9" s="34" t="s">
        <v>30</v>
      </c>
      <c r="F9" s="34" t="s">
        <v>12</v>
      </c>
      <c r="G9" s="34" t="s">
        <v>28</v>
      </c>
      <c r="H9" s="34" t="s">
        <v>29</v>
      </c>
      <c r="I9" s="34" t="s">
        <v>13</v>
      </c>
      <c r="J9" s="78" t="s">
        <v>2190</v>
      </c>
    </row>
    <row r="10" spans="1:14" s="10" customFormat="1" ht="36" customHeight="1">
      <c r="A10" s="26"/>
      <c r="B10" s="50">
        <v>60</v>
      </c>
      <c r="C10" s="49" t="s">
        <v>421</v>
      </c>
      <c r="D10" s="49" t="s">
        <v>1841</v>
      </c>
      <c r="E10" s="50">
        <v>47</v>
      </c>
      <c r="F10" s="49" t="str">
        <f>LEFT(I10,FIND("(221)",I10)-1)</f>
        <v>Quản trị kinh doanh thương mại quốc tế</v>
      </c>
      <c r="G10" s="50">
        <v>3</v>
      </c>
      <c r="H10" s="49" t="s">
        <v>42</v>
      </c>
      <c r="I10" s="49" t="s">
        <v>1866</v>
      </c>
      <c r="J10" s="50">
        <v>2</v>
      </c>
    </row>
    <row r="11" spans="1:14" s="10" customFormat="1" ht="36" customHeight="1">
      <c r="A11" s="26"/>
      <c r="B11" s="50">
        <v>60</v>
      </c>
      <c r="C11" s="49" t="s">
        <v>375</v>
      </c>
      <c r="D11" s="49" t="s">
        <v>1841</v>
      </c>
      <c r="E11" s="50">
        <v>20</v>
      </c>
      <c r="F11" s="49" t="str">
        <f>LEFT(I11,FIND("(221)",I11)-1)</f>
        <v>Kiểm toán tài chính 2</v>
      </c>
      <c r="G11" s="50">
        <v>3</v>
      </c>
      <c r="H11" s="49"/>
      <c r="I11" s="49" t="s">
        <v>2167</v>
      </c>
      <c r="J11" s="50">
        <v>2</v>
      </c>
    </row>
    <row r="12" spans="1:14" s="10" customFormat="1" ht="36" customHeight="1">
      <c r="A12" s="26"/>
      <c r="B12" s="50" t="s">
        <v>1794</v>
      </c>
      <c r="C12" s="49" t="s">
        <v>428</v>
      </c>
      <c r="D12" s="49" t="s">
        <v>131</v>
      </c>
      <c r="E12" s="50">
        <v>40</v>
      </c>
      <c r="F12" s="49" t="str">
        <f>LEFT(I12,FIND("(221)",I12)-1)</f>
        <v>Tư tưởng Hồ Chí Minh</v>
      </c>
      <c r="G12" s="50">
        <v>2</v>
      </c>
      <c r="H12" s="49" t="s">
        <v>54</v>
      </c>
      <c r="I12" s="49" t="s">
        <v>896</v>
      </c>
      <c r="J12" s="50">
        <v>2</v>
      </c>
    </row>
    <row r="13" spans="1:14" s="10" customFormat="1" ht="36" customHeight="1">
      <c r="A13" s="26"/>
      <c r="B13" s="50" t="s">
        <v>1794</v>
      </c>
      <c r="C13" s="49" t="s">
        <v>378</v>
      </c>
      <c r="D13" s="49" t="s">
        <v>131</v>
      </c>
      <c r="E13" s="50">
        <v>40</v>
      </c>
      <c r="F13" s="49" t="str">
        <f>LEFT(I13,FIND("(221)",I13)-1)</f>
        <v>Đề án môn học - Bảo hiểm</v>
      </c>
      <c r="G13" s="50">
        <v>2</v>
      </c>
      <c r="H13" s="49" t="s">
        <v>42</v>
      </c>
      <c r="I13" s="49" t="s">
        <v>526</v>
      </c>
      <c r="J13" s="50">
        <v>1</v>
      </c>
    </row>
    <row r="14" spans="1:14" s="10" customFormat="1" ht="36" customHeight="1">
      <c r="A14" s="26"/>
      <c r="B14" s="50" t="s">
        <v>1794</v>
      </c>
      <c r="C14" s="49" t="s">
        <v>378</v>
      </c>
      <c r="D14" s="49" t="s">
        <v>131</v>
      </c>
      <c r="E14" s="50">
        <v>40</v>
      </c>
      <c r="F14" s="49" t="s">
        <v>140</v>
      </c>
      <c r="G14" s="50">
        <v>3</v>
      </c>
      <c r="H14" s="49" t="s">
        <v>42</v>
      </c>
      <c r="I14" s="49" t="s">
        <v>1845</v>
      </c>
      <c r="J14" s="50">
        <v>2</v>
      </c>
    </row>
    <row r="15" spans="1:14" s="10" customFormat="1" ht="36" customHeight="1">
      <c r="A15" s="26"/>
      <c r="B15" s="50" t="s">
        <v>1794</v>
      </c>
      <c r="C15" s="49" t="s">
        <v>378</v>
      </c>
      <c r="D15" s="49" t="s">
        <v>131</v>
      </c>
      <c r="E15" s="50">
        <v>40</v>
      </c>
      <c r="F15" s="49" t="s">
        <v>141</v>
      </c>
      <c r="G15" s="50">
        <v>3</v>
      </c>
      <c r="H15" s="49" t="s">
        <v>42</v>
      </c>
      <c r="I15" s="49" t="s">
        <v>1846</v>
      </c>
      <c r="J15" s="50">
        <v>2</v>
      </c>
    </row>
    <row r="16" spans="1:14" s="10" customFormat="1" ht="36" customHeight="1">
      <c r="A16" s="26"/>
      <c r="B16" s="50" t="s">
        <v>1794</v>
      </c>
      <c r="C16" s="49" t="s">
        <v>378</v>
      </c>
      <c r="D16" s="49" t="s">
        <v>131</v>
      </c>
      <c r="E16" s="50">
        <v>40</v>
      </c>
      <c r="F16" s="80" t="str">
        <f t="shared" ref="F16:F25" si="0">LEFT(I16,FIND("(221)",I16)-1)</f>
        <v>Chuyên đề Bảo hiểm thương mại</v>
      </c>
      <c r="G16" s="50">
        <v>3</v>
      </c>
      <c r="H16" s="80" t="s">
        <v>31</v>
      </c>
      <c r="I16" s="49" t="s">
        <v>544</v>
      </c>
      <c r="J16" s="50">
        <v>2</v>
      </c>
    </row>
    <row r="17" spans="1:10" s="10" customFormat="1" ht="36" customHeight="1">
      <c r="A17" s="26"/>
      <c r="B17" s="50" t="s">
        <v>1794</v>
      </c>
      <c r="C17" s="49" t="s">
        <v>378</v>
      </c>
      <c r="D17" s="49" t="s">
        <v>131</v>
      </c>
      <c r="E17" s="50">
        <v>40</v>
      </c>
      <c r="F17" s="80" t="str">
        <f t="shared" si="0"/>
        <v>Chuyên đề Quản lý Sổ thẻ Bảo hiểm xã hội</v>
      </c>
      <c r="G17" s="50">
        <v>3</v>
      </c>
      <c r="H17" s="80" t="s">
        <v>31</v>
      </c>
      <c r="I17" s="49" t="s">
        <v>547</v>
      </c>
      <c r="J17" s="50">
        <v>2</v>
      </c>
    </row>
    <row r="18" spans="1:10" s="10" customFormat="1" ht="36" customHeight="1">
      <c r="A18" s="26"/>
      <c r="B18" s="50" t="s">
        <v>1794</v>
      </c>
      <c r="C18" s="49" t="s">
        <v>378</v>
      </c>
      <c r="D18" s="49" t="s">
        <v>131</v>
      </c>
      <c r="E18" s="50">
        <v>40</v>
      </c>
      <c r="F18" s="80" t="str">
        <f t="shared" si="0"/>
        <v>Chuyên đề Quản trị rủi ro trong doanh nghiệp bảo hiểm</v>
      </c>
      <c r="G18" s="50">
        <v>3</v>
      </c>
      <c r="H18" s="80" t="s">
        <v>31</v>
      </c>
      <c r="I18" s="49" t="s">
        <v>538</v>
      </c>
      <c r="J18" s="50">
        <v>2</v>
      </c>
    </row>
    <row r="19" spans="1:10" s="10" customFormat="1" ht="36" customHeight="1">
      <c r="A19" s="26"/>
      <c r="B19" s="50" t="s">
        <v>1794</v>
      </c>
      <c r="C19" s="49" t="s">
        <v>378</v>
      </c>
      <c r="D19" s="49" t="s">
        <v>131</v>
      </c>
      <c r="E19" s="50">
        <v>40</v>
      </c>
      <c r="F19" s="80" t="str">
        <f t="shared" si="0"/>
        <v>Đầu tư trong bảo hiểm</v>
      </c>
      <c r="G19" s="50">
        <v>3</v>
      </c>
      <c r="H19" s="80" t="s">
        <v>31</v>
      </c>
      <c r="I19" s="49" t="s">
        <v>548</v>
      </c>
      <c r="J19" s="50">
        <v>2</v>
      </c>
    </row>
    <row r="20" spans="1:10" s="10" customFormat="1" ht="36" customHeight="1">
      <c r="A20" s="26"/>
      <c r="B20" s="50" t="s">
        <v>1794</v>
      </c>
      <c r="C20" s="49" t="s">
        <v>388</v>
      </c>
      <c r="D20" s="49" t="s">
        <v>131</v>
      </c>
      <c r="E20" s="50">
        <v>40</v>
      </c>
      <c r="F20" s="80" t="str">
        <f t="shared" si="0"/>
        <v>Giao dịch và đàm phán kinh doanh</v>
      </c>
      <c r="G20" s="50">
        <v>3</v>
      </c>
      <c r="H20" s="80" t="s">
        <v>31</v>
      </c>
      <c r="I20" s="49" t="s">
        <v>1646</v>
      </c>
      <c r="J20" s="50">
        <v>2</v>
      </c>
    </row>
    <row r="21" spans="1:10" s="10" customFormat="1" ht="36" customHeight="1">
      <c r="A21" s="26"/>
      <c r="B21" s="50" t="s">
        <v>1794</v>
      </c>
      <c r="C21" s="49" t="s">
        <v>415</v>
      </c>
      <c r="D21" s="49" t="s">
        <v>131</v>
      </c>
      <c r="E21" s="50">
        <v>40</v>
      </c>
      <c r="F21" s="80" t="str">
        <f t="shared" si="0"/>
        <v>Phân tích tài chính</v>
      </c>
      <c r="G21" s="50">
        <v>3</v>
      </c>
      <c r="H21" s="80" t="s">
        <v>31</v>
      </c>
      <c r="I21" s="49" t="s">
        <v>1213</v>
      </c>
      <c r="J21" s="50">
        <v>2</v>
      </c>
    </row>
    <row r="22" spans="1:10" s="10" customFormat="1" ht="36" customHeight="1">
      <c r="A22" s="26"/>
      <c r="B22" s="50" t="s">
        <v>1794</v>
      </c>
      <c r="C22" s="49" t="s">
        <v>415</v>
      </c>
      <c r="D22" s="49" t="s">
        <v>131</v>
      </c>
      <c r="E22" s="50">
        <v>40</v>
      </c>
      <c r="F22" s="80" t="str">
        <f t="shared" si="0"/>
        <v>Tài chính doanh nghiệp</v>
      </c>
      <c r="G22" s="50">
        <v>3</v>
      </c>
      <c r="H22" s="80" t="s">
        <v>31</v>
      </c>
      <c r="I22" s="49" t="s">
        <v>1226</v>
      </c>
      <c r="J22" s="50">
        <v>2</v>
      </c>
    </row>
    <row r="23" spans="1:10" s="10" customFormat="1" ht="36" customHeight="1">
      <c r="A23" s="26"/>
      <c r="B23" s="50" t="s">
        <v>1794</v>
      </c>
      <c r="C23" s="49" t="s">
        <v>419</v>
      </c>
      <c r="D23" s="49" t="s">
        <v>131</v>
      </c>
      <c r="E23" s="50">
        <v>40</v>
      </c>
      <c r="F23" s="80" t="str">
        <f t="shared" si="0"/>
        <v>Thống kê bảo hiểm</v>
      </c>
      <c r="G23" s="50">
        <v>3</v>
      </c>
      <c r="H23" s="80" t="s">
        <v>31</v>
      </c>
      <c r="I23" s="49" t="s">
        <v>1555</v>
      </c>
      <c r="J23" s="50">
        <v>2</v>
      </c>
    </row>
    <row r="24" spans="1:10" s="10" customFormat="1" ht="36" customHeight="1">
      <c r="A24" s="26"/>
      <c r="B24" s="50" t="s">
        <v>1794</v>
      </c>
      <c r="C24" s="49" t="s">
        <v>428</v>
      </c>
      <c r="D24" s="61" t="s">
        <v>132</v>
      </c>
      <c r="E24" s="50">
        <v>37</v>
      </c>
      <c r="F24" s="49" t="str">
        <f t="shared" si="0"/>
        <v>Tư tưởng Hồ Chí Minh</v>
      </c>
      <c r="G24" s="50">
        <v>2</v>
      </c>
      <c r="H24" s="49" t="s">
        <v>54</v>
      </c>
      <c r="I24" s="49" t="s">
        <v>902</v>
      </c>
      <c r="J24" s="50">
        <v>2</v>
      </c>
    </row>
    <row r="25" spans="1:10" s="10" customFormat="1" ht="36" customHeight="1">
      <c r="A25" s="26"/>
      <c r="B25" s="50" t="s">
        <v>1794</v>
      </c>
      <c r="C25" s="49" t="s">
        <v>378</v>
      </c>
      <c r="D25" s="61" t="s">
        <v>132</v>
      </c>
      <c r="E25" s="50">
        <v>37</v>
      </c>
      <c r="F25" s="49" t="str">
        <f t="shared" si="0"/>
        <v>Đề án môn học - Bảo hiểm</v>
      </c>
      <c r="G25" s="50">
        <v>2</v>
      </c>
      <c r="H25" s="49" t="s">
        <v>42</v>
      </c>
      <c r="I25" s="49" t="s">
        <v>527</v>
      </c>
      <c r="J25" s="50">
        <v>1</v>
      </c>
    </row>
    <row r="26" spans="1:10" s="10" customFormat="1" ht="36" customHeight="1">
      <c r="A26" s="26"/>
      <c r="B26" s="50" t="s">
        <v>1794</v>
      </c>
      <c r="C26" s="49" t="s">
        <v>378</v>
      </c>
      <c r="D26" s="61" t="s">
        <v>132</v>
      </c>
      <c r="E26" s="50">
        <v>40</v>
      </c>
      <c r="F26" s="49" t="s">
        <v>140</v>
      </c>
      <c r="G26" s="50">
        <v>3</v>
      </c>
      <c r="H26" s="49" t="s">
        <v>42</v>
      </c>
      <c r="I26" s="49" t="s">
        <v>1847</v>
      </c>
      <c r="J26" s="50">
        <v>2</v>
      </c>
    </row>
    <row r="27" spans="1:10" s="10" customFormat="1" ht="36" customHeight="1">
      <c r="A27" s="26"/>
      <c r="B27" s="50" t="s">
        <v>1794</v>
      </c>
      <c r="C27" s="49" t="s">
        <v>378</v>
      </c>
      <c r="D27" s="61" t="s">
        <v>132</v>
      </c>
      <c r="E27" s="50">
        <v>40</v>
      </c>
      <c r="F27" s="49" t="s">
        <v>141</v>
      </c>
      <c r="G27" s="50">
        <v>3</v>
      </c>
      <c r="H27" s="49" t="s">
        <v>42</v>
      </c>
      <c r="I27" s="49" t="s">
        <v>1849</v>
      </c>
      <c r="J27" s="50">
        <v>2</v>
      </c>
    </row>
    <row r="28" spans="1:10" s="10" customFormat="1" ht="36" customHeight="1">
      <c r="A28" s="26"/>
      <c r="B28" s="50" t="s">
        <v>1794</v>
      </c>
      <c r="C28" s="49" t="s">
        <v>378</v>
      </c>
      <c r="D28" s="61" t="s">
        <v>132</v>
      </c>
      <c r="E28" s="50">
        <v>37</v>
      </c>
      <c r="F28" s="81" t="str">
        <f t="shared" ref="F28:F34" si="1">LEFT(I28,FIND("(221)",I28)-1)</f>
        <v>Chuyên đề Bảo hiểm thương mại</v>
      </c>
      <c r="G28" s="50">
        <v>3</v>
      </c>
      <c r="H28" s="80" t="s">
        <v>31</v>
      </c>
      <c r="I28" s="49" t="s">
        <v>545</v>
      </c>
      <c r="J28" s="50">
        <v>2</v>
      </c>
    </row>
    <row r="29" spans="1:10" s="10" customFormat="1" ht="36" customHeight="1">
      <c r="A29" s="26"/>
      <c r="B29" s="50" t="s">
        <v>1794</v>
      </c>
      <c r="C29" s="49" t="s">
        <v>378</v>
      </c>
      <c r="D29" s="61" t="s">
        <v>132</v>
      </c>
      <c r="E29" s="50">
        <v>37</v>
      </c>
      <c r="F29" s="81" t="str">
        <f t="shared" si="1"/>
        <v>Chuyên đề Quản trị rủi ro trong doanh nghiệp bảo hiểm</v>
      </c>
      <c r="G29" s="50">
        <v>3</v>
      </c>
      <c r="H29" s="80" t="s">
        <v>31</v>
      </c>
      <c r="I29" s="49" t="s">
        <v>539</v>
      </c>
      <c r="J29" s="50">
        <v>2</v>
      </c>
    </row>
    <row r="30" spans="1:10" s="10" customFormat="1" ht="36" customHeight="1">
      <c r="A30" s="26"/>
      <c r="B30" s="50" t="s">
        <v>1794</v>
      </c>
      <c r="C30" s="49" t="s">
        <v>378</v>
      </c>
      <c r="D30" s="61" t="s">
        <v>132</v>
      </c>
      <c r="E30" s="50">
        <v>37</v>
      </c>
      <c r="F30" s="81" t="str">
        <f t="shared" si="1"/>
        <v>Đầu tư trong bảo hiểm</v>
      </c>
      <c r="G30" s="50">
        <v>3</v>
      </c>
      <c r="H30" s="80" t="s">
        <v>31</v>
      </c>
      <c r="I30" s="49" t="s">
        <v>549</v>
      </c>
      <c r="J30" s="50">
        <v>2</v>
      </c>
    </row>
    <row r="31" spans="1:10" s="10" customFormat="1" ht="36" customHeight="1">
      <c r="A31" s="26"/>
      <c r="B31" s="50" t="s">
        <v>1794</v>
      </c>
      <c r="C31" s="49" t="s">
        <v>415</v>
      </c>
      <c r="D31" s="61" t="s">
        <v>132</v>
      </c>
      <c r="E31" s="50">
        <v>37</v>
      </c>
      <c r="F31" s="81" t="str">
        <f t="shared" si="1"/>
        <v>Phân tích tài chính</v>
      </c>
      <c r="G31" s="50">
        <v>3</v>
      </c>
      <c r="H31" s="80" t="s">
        <v>31</v>
      </c>
      <c r="I31" s="49" t="s">
        <v>1214</v>
      </c>
      <c r="J31" s="50">
        <v>2</v>
      </c>
    </row>
    <row r="32" spans="1:10" s="10" customFormat="1" ht="36" customHeight="1">
      <c r="A32" s="26"/>
      <c r="B32" s="50" t="s">
        <v>1794</v>
      </c>
      <c r="C32" s="49" t="s">
        <v>419</v>
      </c>
      <c r="D32" s="61" t="s">
        <v>132</v>
      </c>
      <c r="E32" s="50">
        <v>37</v>
      </c>
      <c r="F32" s="81" t="str">
        <f t="shared" si="1"/>
        <v>Thống kê bảo hiểm</v>
      </c>
      <c r="G32" s="50">
        <v>3</v>
      </c>
      <c r="H32" s="80" t="s">
        <v>31</v>
      </c>
      <c r="I32" s="49" t="s">
        <v>1556</v>
      </c>
      <c r="J32" s="50">
        <v>2</v>
      </c>
    </row>
    <row r="33" spans="1:10" s="10" customFormat="1" ht="36" customHeight="1">
      <c r="A33" s="26"/>
      <c r="B33" s="50" t="s">
        <v>1794</v>
      </c>
      <c r="C33" s="49" t="s">
        <v>428</v>
      </c>
      <c r="D33" s="61" t="s">
        <v>133</v>
      </c>
      <c r="E33" s="50">
        <v>39</v>
      </c>
      <c r="F33" s="49" t="str">
        <f t="shared" si="1"/>
        <v>Tư tưởng Hồ Chí Minh</v>
      </c>
      <c r="G33" s="50">
        <v>2</v>
      </c>
      <c r="H33" s="49" t="s">
        <v>54</v>
      </c>
      <c r="I33" s="49" t="s">
        <v>909</v>
      </c>
      <c r="J33" s="50">
        <v>2</v>
      </c>
    </row>
    <row r="34" spans="1:10" s="10" customFormat="1" ht="36" customHeight="1">
      <c r="A34" s="26"/>
      <c r="B34" s="50" t="s">
        <v>1794</v>
      </c>
      <c r="C34" s="49" t="s">
        <v>378</v>
      </c>
      <c r="D34" s="61" t="s">
        <v>133</v>
      </c>
      <c r="E34" s="50">
        <v>39</v>
      </c>
      <c r="F34" s="49" t="str">
        <f t="shared" si="1"/>
        <v>Đề án môn học - Bảo hiểm</v>
      </c>
      <c r="G34" s="50">
        <v>2</v>
      </c>
      <c r="H34" s="49" t="s">
        <v>42</v>
      </c>
      <c r="I34" s="49" t="s">
        <v>528</v>
      </c>
      <c r="J34" s="50">
        <v>1</v>
      </c>
    </row>
    <row r="35" spans="1:10" s="10" customFormat="1" ht="36" customHeight="1">
      <c r="A35" s="26"/>
      <c r="B35" s="50" t="s">
        <v>1794</v>
      </c>
      <c r="C35" s="49" t="s">
        <v>378</v>
      </c>
      <c r="D35" s="61" t="s">
        <v>133</v>
      </c>
      <c r="E35" s="50">
        <v>40</v>
      </c>
      <c r="F35" s="49" t="s">
        <v>140</v>
      </c>
      <c r="G35" s="50">
        <v>3</v>
      </c>
      <c r="H35" s="49" t="s">
        <v>42</v>
      </c>
      <c r="I35" s="49" t="s">
        <v>1848</v>
      </c>
      <c r="J35" s="50">
        <v>2</v>
      </c>
    </row>
    <row r="36" spans="1:10" s="10" customFormat="1" ht="36" customHeight="1">
      <c r="A36" s="26"/>
      <c r="B36" s="50" t="s">
        <v>1794</v>
      </c>
      <c r="C36" s="49" t="s">
        <v>378</v>
      </c>
      <c r="D36" s="61" t="s">
        <v>133</v>
      </c>
      <c r="E36" s="50">
        <v>40</v>
      </c>
      <c r="F36" s="49" t="s">
        <v>141</v>
      </c>
      <c r="G36" s="50">
        <v>3</v>
      </c>
      <c r="H36" s="49" t="s">
        <v>42</v>
      </c>
      <c r="I36" s="49" t="s">
        <v>1850</v>
      </c>
      <c r="J36" s="50">
        <v>2</v>
      </c>
    </row>
    <row r="37" spans="1:10" s="10" customFormat="1" ht="36" customHeight="1">
      <c r="A37" s="26"/>
      <c r="B37" s="50" t="s">
        <v>1794</v>
      </c>
      <c r="C37" s="49" t="s">
        <v>378</v>
      </c>
      <c r="D37" s="61" t="s">
        <v>133</v>
      </c>
      <c r="E37" s="50">
        <v>39</v>
      </c>
      <c r="F37" s="81" t="str">
        <f t="shared" ref="F37:F44" si="2">LEFT(I37,FIND("(221)",I37)-1)</f>
        <v>Chuyên đề Bảo hiểm thương mại</v>
      </c>
      <c r="G37" s="50">
        <v>3</v>
      </c>
      <c r="H37" s="80" t="s">
        <v>31</v>
      </c>
      <c r="I37" s="49" t="s">
        <v>546</v>
      </c>
      <c r="J37" s="50">
        <v>2</v>
      </c>
    </row>
    <row r="38" spans="1:10" s="10" customFormat="1" ht="36" customHeight="1">
      <c r="A38" s="26"/>
      <c r="B38" s="50" t="s">
        <v>1794</v>
      </c>
      <c r="C38" s="49" t="s">
        <v>378</v>
      </c>
      <c r="D38" s="61" t="s">
        <v>133</v>
      </c>
      <c r="E38" s="50">
        <v>39</v>
      </c>
      <c r="F38" s="81" t="str">
        <f t="shared" si="2"/>
        <v>Chuyên đề Quản trị rủi ro trong doanh nghiệp bảo hiểm</v>
      </c>
      <c r="G38" s="50">
        <v>3</v>
      </c>
      <c r="H38" s="80" t="s">
        <v>31</v>
      </c>
      <c r="I38" s="49" t="s">
        <v>540</v>
      </c>
      <c r="J38" s="50">
        <v>2</v>
      </c>
    </row>
    <row r="39" spans="1:10" s="10" customFormat="1" ht="36" customHeight="1">
      <c r="A39" s="26"/>
      <c r="B39" s="50" t="s">
        <v>1794</v>
      </c>
      <c r="C39" s="49" t="s">
        <v>378</v>
      </c>
      <c r="D39" s="61" t="s">
        <v>133</v>
      </c>
      <c r="E39" s="50">
        <v>39</v>
      </c>
      <c r="F39" s="81" t="str">
        <f t="shared" si="2"/>
        <v>Đầu tư trong bảo hiểm</v>
      </c>
      <c r="G39" s="50">
        <v>3</v>
      </c>
      <c r="H39" s="80" t="s">
        <v>31</v>
      </c>
      <c r="I39" s="49" t="s">
        <v>550</v>
      </c>
      <c r="J39" s="50">
        <v>2</v>
      </c>
    </row>
    <row r="40" spans="1:10" s="10" customFormat="1" ht="36" customHeight="1">
      <c r="A40" s="26"/>
      <c r="B40" s="50" t="s">
        <v>1794</v>
      </c>
      <c r="C40" s="49" t="s">
        <v>388</v>
      </c>
      <c r="D40" s="49" t="s">
        <v>1841</v>
      </c>
      <c r="E40" s="50">
        <v>39</v>
      </c>
      <c r="F40" s="80" t="str">
        <f t="shared" si="2"/>
        <v>Giao dịch và đàm phán kinh doanh</v>
      </c>
      <c r="G40" s="50">
        <v>3</v>
      </c>
      <c r="H40" s="80" t="s">
        <v>31</v>
      </c>
      <c r="I40" s="49" t="s">
        <v>1648</v>
      </c>
      <c r="J40" s="50">
        <v>2</v>
      </c>
    </row>
    <row r="41" spans="1:10" s="10" customFormat="1" ht="36" customHeight="1">
      <c r="A41" s="26"/>
      <c r="B41" s="50" t="s">
        <v>1794</v>
      </c>
      <c r="C41" s="49" t="s">
        <v>415</v>
      </c>
      <c r="D41" s="49" t="s">
        <v>1841</v>
      </c>
      <c r="E41" s="50">
        <v>39</v>
      </c>
      <c r="F41" s="80" t="str">
        <f t="shared" si="2"/>
        <v>Phân tích tài chính</v>
      </c>
      <c r="G41" s="50">
        <v>3</v>
      </c>
      <c r="H41" s="80" t="s">
        <v>31</v>
      </c>
      <c r="I41" s="49" t="s">
        <v>1215</v>
      </c>
      <c r="J41" s="50">
        <v>2</v>
      </c>
    </row>
    <row r="42" spans="1:10" s="10" customFormat="1" ht="36" customHeight="1">
      <c r="A42" s="26"/>
      <c r="B42" s="50" t="s">
        <v>1794</v>
      </c>
      <c r="C42" s="49" t="s">
        <v>415</v>
      </c>
      <c r="D42" s="61" t="s">
        <v>133</v>
      </c>
      <c r="E42" s="50">
        <v>39</v>
      </c>
      <c r="F42" s="81" t="str">
        <f t="shared" si="2"/>
        <v>Tài chính doanh nghiệp</v>
      </c>
      <c r="G42" s="50">
        <v>3</v>
      </c>
      <c r="H42" s="80" t="s">
        <v>31</v>
      </c>
      <c r="I42" s="49" t="s">
        <v>1228</v>
      </c>
      <c r="J42" s="50">
        <v>2</v>
      </c>
    </row>
    <row r="43" spans="1:10" s="10" customFormat="1" ht="36" customHeight="1">
      <c r="A43" s="26"/>
      <c r="B43" s="50" t="s">
        <v>1794</v>
      </c>
      <c r="C43" s="49" t="s">
        <v>389</v>
      </c>
      <c r="D43" s="49" t="s">
        <v>103</v>
      </c>
      <c r="E43" s="50">
        <v>63</v>
      </c>
      <c r="F43" s="80" t="str">
        <f t="shared" si="2"/>
        <v>Kinh tế tài nguyên đất</v>
      </c>
      <c r="G43" s="50">
        <v>3</v>
      </c>
      <c r="H43" s="80" t="s">
        <v>33</v>
      </c>
      <c r="I43" s="49" t="s">
        <v>1730</v>
      </c>
      <c r="J43" s="50">
        <v>2</v>
      </c>
    </row>
    <row r="44" spans="1:10" s="10" customFormat="1" ht="36" customHeight="1">
      <c r="A44" s="26"/>
      <c r="B44" s="50" t="s">
        <v>1794</v>
      </c>
      <c r="C44" s="49" t="s">
        <v>389</v>
      </c>
      <c r="D44" s="49" t="s">
        <v>103</v>
      </c>
      <c r="E44" s="50">
        <v>63</v>
      </c>
      <c r="F44" s="80" t="str">
        <f t="shared" si="2"/>
        <v>Quy hoạch sử dụng đất</v>
      </c>
      <c r="G44" s="50">
        <v>3</v>
      </c>
      <c r="H44" s="80" t="s">
        <v>33</v>
      </c>
      <c r="I44" s="49" t="s">
        <v>1726</v>
      </c>
      <c r="J44" s="50">
        <v>2</v>
      </c>
    </row>
    <row r="45" spans="1:10" s="10" customFormat="1" ht="36" customHeight="1">
      <c r="A45" s="26"/>
      <c r="B45" s="50" t="s">
        <v>1794</v>
      </c>
      <c r="C45" s="49" t="s">
        <v>376</v>
      </c>
      <c r="D45" s="49" t="s">
        <v>103</v>
      </c>
      <c r="E45" s="50">
        <v>63</v>
      </c>
      <c r="F45" s="49" t="s">
        <v>105</v>
      </c>
      <c r="G45" s="50">
        <v>3</v>
      </c>
      <c r="H45" s="49" t="s">
        <v>106</v>
      </c>
      <c r="I45" s="49" t="s">
        <v>1856</v>
      </c>
      <c r="J45" s="50">
        <v>2</v>
      </c>
    </row>
    <row r="46" spans="1:10" s="10" customFormat="1" ht="36" customHeight="1">
      <c r="A46" s="26"/>
      <c r="B46" s="50" t="s">
        <v>1794</v>
      </c>
      <c r="C46" s="49" t="s">
        <v>376</v>
      </c>
      <c r="D46" s="49" t="s">
        <v>103</v>
      </c>
      <c r="E46" s="50">
        <v>63</v>
      </c>
      <c r="F46" s="49" t="s">
        <v>1860</v>
      </c>
      <c r="G46" s="50">
        <v>3</v>
      </c>
      <c r="H46" s="49" t="s">
        <v>42</v>
      </c>
      <c r="I46" s="49" t="s">
        <v>1861</v>
      </c>
      <c r="J46" s="50">
        <v>2</v>
      </c>
    </row>
    <row r="47" spans="1:10" s="10" customFormat="1" ht="36" customHeight="1">
      <c r="A47" s="26"/>
      <c r="B47" s="50" t="s">
        <v>1794</v>
      </c>
      <c r="C47" s="49" t="s">
        <v>376</v>
      </c>
      <c r="D47" s="49" t="s">
        <v>103</v>
      </c>
      <c r="E47" s="50">
        <v>63</v>
      </c>
      <c r="F47" s="49" t="str">
        <f>LEFT(I47,FIND("(221)",I47)-1)</f>
        <v>Định giá bất động sản 1</v>
      </c>
      <c r="G47" s="50">
        <v>3</v>
      </c>
      <c r="H47" s="49" t="s">
        <v>42</v>
      </c>
      <c r="I47" s="49" t="s">
        <v>1710</v>
      </c>
      <c r="J47" s="50">
        <v>2</v>
      </c>
    </row>
    <row r="48" spans="1:10" s="10" customFormat="1" ht="36" customHeight="1">
      <c r="A48" s="26"/>
      <c r="B48" s="50" t="s">
        <v>1794</v>
      </c>
      <c r="C48" s="49" t="s">
        <v>376</v>
      </c>
      <c r="D48" s="49" t="s">
        <v>103</v>
      </c>
      <c r="E48" s="50">
        <v>63</v>
      </c>
      <c r="F48" s="49" t="str">
        <f>LEFT(I48,FIND("(221)",I48)-1)</f>
        <v>Kinh doanh bất động sản 1</v>
      </c>
      <c r="G48" s="50">
        <v>3</v>
      </c>
      <c r="H48" s="49" t="s">
        <v>42</v>
      </c>
      <c r="I48" s="49" t="s">
        <v>1715</v>
      </c>
      <c r="J48" s="50">
        <v>2</v>
      </c>
    </row>
    <row r="49" spans="1:10" s="10" customFormat="1" ht="36" customHeight="1">
      <c r="A49" s="26"/>
      <c r="B49" s="50" t="s">
        <v>1794</v>
      </c>
      <c r="C49" s="49" t="s">
        <v>376</v>
      </c>
      <c r="D49" s="49" t="s">
        <v>103</v>
      </c>
      <c r="E49" s="50">
        <v>63</v>
      </c>
      <c r="F49" s="49" t="s">
        <v>107</v>
      </c>
      <c r="G49" s="50">
        <v>3</v>
      </c>
      <c r="H49" s="49" t="s">
        <v>42</v>
      </c>
      <c r="I49" s="49" t="s">
        <v>1857</v>
      </c>
      <c r="J49" s="50">
        <v>2</v>
      </c>
    </row>
    <row r="50" spans="1:10" s="10" customFormat="1" ht="36" customHeight="1">
      <c r="A50" s="26"/>
      <c r="B50" s="50" t="s">
        <v>1794</v>
      </c>
      <c r="C50" s="49" t="s">
        <v>376</v>
      </c>
      <c r="D50" s="49" t="s">
        <v>103</v>
      </c>
      <c r="E50" s="50">
        <v>63</v>
      </c>
      <c r="F50" s="49" t="str">
        <f t="shared" ref="F50:F55" si="3">LEFT(I50,FIND("(221)",I50)-1)</f>
        <v>Tiếng Anh ngành Bất động sản</v>
      </c>
      <c r="G50" s="50">
        <v>3</v>
      </c>
      <c r="H50" s="49" t="s">
        <v>42</v>
      </c>
      <c r="I50" s="49" t="s">
        <v>1720</v>
      </c>
      <c r="J50" s="50">
        <v>2</v>
      </c>
    </row>
    <row r="51" spans="1:10" s="10" customFormat="1" ht="36" customHeight="1">
      <c r="A51" s="26"/>
      <c r="B51" s="50" t="s">
        <v>1794</v>
      </c>
      <c r="C51" s="49" t="s">
        <v>376</v>
      </c>
      <c r="D51" s="49" t="s">
        <v>103</v>
      </c>
      <c r="E51" s="50">
        <v>63</v>
      </c>
      <c r="F51" s="49" t="str">
        <f t="shared" si="3"/>
        <v>Tiếng Anh ngành Bất động sản</v>
      </c>
      <c r="G51" s="50">
        <v>3</v>
      </c>
      <c r="H51" s="49" t="s">
        <v>42</v>
      </c>
      <c r="I51" s="49" t="s">
        <v>1842</v>
      </c>
      <c r="J51" s="50">
        <v>2</v>
      </c>
    </row>
    <row r="52" spans="1:10" s="10" customFormat="1" ht="36" customHeight="1">
      <c r="A52" s="26"/>
      <c r="B52" s="50" t="s">
        <v>1794</v>
      </c>
      <c r="C52" s="49" t="s">
        <v>389</v>
      </c>
      <c r="D52" s="49" t="s">
        <v>104</v>
      </c>
      <c r="E52" s="50">
        <v>59</v>
      </c>
      <c r="F52" s="80" t="str">
        <f t="shared" si="3"/>
        <v>Kinh tế tài nguyên đất</v>
      </c>
      <c r="G52" s="50">
        <v>3</v>
      </c>
      <c r="H52" s="80" t="s">
        <v>33</v>
      </c>
      <c r="I52" s="49" t="s">
        <v>1731</v>
      </c>
      <c r="J52" s="50">
        <v>2</v>
      </c>
    </row>
    <row r="53" spans="1:10" s="10" customFormat="1" ht="36" customHeight="1">
      <c r="A53" s="26"/>
      <c r="B53" s="50" t="s">
        <v>1794</v>
      </c>
      <c r="C53" s="49" t="s">
        <v>407</v>
      </c>
      <c r="D53" s="49" t="s">
        <v>104</v>
      </c>
      <c r="E53" s="50">
        <v>59</v>
      </c>
      <c r="F53" s="80" t="str">
        <f t="shared" si="3"/>
        <v>Marketing công nghệ số</v>
      </c>
      <c r="G53" s="50">
        <v>3</v>
      </c>
      <c r="H53" s="80" t="s">
        <v>33</v>
      </c>
      <c r="I53" s="49" t="s">
        <v>996</v>
      </c>
      <c r="J53" s="50">
        <v>2</v>
      </c>
    </row>
    <row r="54" spans="1:10" s="10" customFormat="1" ht="36" customHeight="1">
      <c r="A54" s="26"/>
      <c r="B54" s="50" t="s">
        <v>1794</v>
      </c>
      <c r="C54" s="49" t="s">
        <v>411</v>
      </c>
      <c r="D54" s="49" t="s">
        <v>104</v>
      </c>
      <c r="E54" s="50">
        <v>59</v>
      </c>
      <c r="F54" s="80" t="str">
        <f t="shared" si="3"/>
        <v>Quản trị kinh doanh khách sạn</v>
      </c>
      <c r="G54" s="50">
        <v>3</v>
      </c>
      <c r="H54" s="80" t="s">
        <v>33</v>
      </c>
      <c r="I54" s="49" t="s">
        <v>622</v>
      </c>
      <c r="J54" s="50">
        <v>2</v>
      </c>
    </row>
    <row r="55" spans="1:10" s="10" customFormat="1" ht="36" customHeight="1">
      <c r="A55" s="26"/>
      <c r="B55" s="50" t="s">
        <v>1794</v>
      </c>
      <c r="C55" s="49" t="s">
        <v>389</v>
      </c>
      <c r="D55" s="49" t="s">
        <v>104</v>
      </c>
      <c r="E55" s="50">
        <v>59</v>
      </c>
      <c r="F55" s="80" t="str">
        <f t="shared" si="3"/>
        <v>Quy hoạch sử dụng đất</v>
      </c>
      <c r="G55" s="50">
        <v>3</v>
      </c>
      <c r="H55" s="80" t="s">
        <v>33</v>
      </c>
      <c r="I55" s="49" t="s">
        <v>1727</v>
      </c>
      <c r="J55" s="50">
        <v>2</v>
      </c>
    </row>
    <row r="56" spans="1:10" s="10" customFormat="1" ht="36" customHeight="1">
      <c r="A56" s="26"/>
      <c r="B56" s="50" t="s">
        <v>1794</v>
      </c>
      <c r="C56" s="49" t="s">
        <v>376</v>
      </c>
      <c r="D56" s="49" t="s">
        <v>104</v>
      </c>
      <c r="E56" s="50">
        <v>59</v>
      </c>
      <c r="F56" s="49" t="s">
        <v>105</v>
      </c>
      <c r="G56" s="50">
        <v>3</v>
      </c>
      <c r="H56" s="49" t="s">
        <v>106</v>
      </c>
      <c r="I56" s="49" t="s">
        <v>1858</v>
      </c>
      <c r="J56" s="50">
        <v>2</v>
      </c>
    </row>
    <row r="57" spans="1:10" s="10" customFormat="1" ht="36" customHeight="1">
      <c r="A57" s="26"/>
      <c r="B57" s="50" t="s">
        <v>1794</v>
      </c>
      <c r="C57" s="49" t="s">
        <v>376</v>
      </c>
      <c r="D57" s="49" t="s">
        <v>104</v>
      </c>
      <c r="E57" s="50">
        <v>59</v>
      </c>
      <c r="F57" s="49" t="s">
        <v>1860</v>
      </c>
      <c r="G57" s="50">
        <v>3</v>
      </c>
      <c r="H57" s="49" t="s">
        <v>42</v>
      </c>
      <c r="I57" s="49" t="s">
        <v>1862</v>
      </c>
      <c r="J57" s="50">
        <v>2</v>
      </c>
    </row>
    <row r="58" spans="1:10" s="10" customFormat="1" ht="36" customHeight="1">
      <c r="A58" s="26"/>
      <c r="B58" s="50" t="s">
        <v>1794</v>
      </c>
      <c r="C58" s="49" t="s">
        <v>376</v>
      </c>
      <c r="D58" s="49" t="s">
        <v>104</v>
      </c>
      <c r="E58" s="50">
        <v>59</v>
      </c>
      <c r="F58" s="49" t="str">
        <f>LEFT(I58,FIND("(221)",I58)-1)</f>
        <v>Định giá bất động sản 1</v>
      </c>
      <c r="G58" s="50">
        <v>3</v>
      </c>
      <c r="H58" s="49" t="s">
        <v>42</v>
      </c>
      <c r="I58" s="49" t="s">
        <v>1711</v>
      </c>
      <c r="J58" s="50">
        <v>2</v>
      </c>
    </row>
    <row r="59" spans="1:10" s="10" customFormat="1" ht="36" customHeight="1">
      <c r="A59" s="26"/>
      <c r="B59" s="50" t="s">
        <v>1794</v>
      </c>
      <c r="C59" s="49" t="s">
        <v>376</v>
      </c>
      <c r="D59" s="49" t="s">
        <v>104</v>
      </c>
      <c r="E59" s="50">
        <v>59</v>
      </c>
      <c r="F59" s="49" t="str">
        <f>LEFT(I59,FIND("(221)",I59)-1)</f>
        <v>Kinh doanh bất động sản 1</v>
      </c>
      <c r="G59" s="50">
        <v>3</v>
      </c>
      <c r="H59" s="49" t="s">
        <v>42</v>
      </c>
      <c r="I59" s="49" t="s">
        <v>1716</v>
      </c>
      <c r="J59" s="50">
        <v>2</v>
      </c>
    </row>
    <row r="60" spans="1:10" s="10" customFormat="1" ht="36" customHeight="1">
      <c r="A60" s="26"/>
      <c r="B60" s="50" t="s">
        <v>1794</v>
      </c>
      <c r="C60" s="49" t="s">
        <v>376</v>
      </c>
      <c r="D60" s="49" t="s">
        <v>104</v>
      </c>
      <c r="E60" s="50">
        <v>59</v>
      </c>
      <c r="F60" s="49" t="s">
        <v>107</v>
      </c>
      <c r="G60" s="50">
        <v>3</v>
      </c>
      <c r="H60" s="49" t="s">
        <v>42</v>
      </c>
      <c r="I60" s="49" t="s">
        <v>1859</v>
      </c>
      <c r="J60" s="50">
        <v>2</v>
      </c>
    </row>
    <row r="61" spans="1:10" s="10" customFormat="1" ht="36" customHeight="1">
      <c r="A61" s="26"/>
      <c r="B61" s="50" t="s">
        <v>1794</v>
      </c>
      <c r="C61" s="49" t="s">
        <v>376</v>
      </c>
      <c r="D61" s="49" t="s">
        <v>104</v>
      </c>
      <c r="E61" s="50">
        <v>59</v>
      </c>
      <c r="F61" s="49" t="str">
        <f t="shared" ref="F61:F92" si="4">LEFT(I61,FIND("(221)",I61)-1)</f>
        <v>Tiếng Anh ngành Bất động sản</v>
      </c>
      <c r="G61" s="50">
        <v>3</v>
      </c>
      <c r="H61" s="49" t="s">
        <v>42</v>
      </c>
      <c r="I61" s="49" t="s">
        <v>1721</v>
      </c>
      <c r="J61" s="50">
        <v>2</v>
      </c>
    </row>
    <row r="62" spans="1:10" s="10" customFormat="1" ht="36" customHeight="1">
      <c r="A62" s="26"/>
      <c r="B62" s="50" t="s">
        <v>1794</v>
      </c>
      <c r="C62" s="49" t="s">
        <v>376</v>
      </c>
      <c r="D62" s="49" t="s">
        <v>104</v>
      </c>
      <c r="E62" s="50">
        <v>59</v>
      </c>
      <c r="F62" s="49" t="str">
        <f t="shared" si="4"/>
        <v>Tiếng Anh ngành Bất động sản</v>
      </c>
      <c r="G62" s="50">
        <v>3</v>
      </c>
      <c r="H62" s="49" t="s">
        <v>42</v>
      </c>
      <c r="I62" s="49" t="s">
        <v>1843</v>
      </c>
      <c r="J62" s="50">
        <v>2</v>
      </c>
    </row>
    <row r="63" spans="1:10" s="10" customFormat="1" ht="36" customHeight="1">
      <c r="A63" s="26"/>
      <c r="B63" s="50" t="s">
        <v>1794</v>
      </c>
      <c r="C63" s="49" t="s">
        <v>413</v>
      </c>
      <c r="D63" s="49" t="s">
        <v>104</v>
      </c>
      <c r="E63" s="50">
        <v>59</v>
      </c>
      <c r="F63" s="80" t="str">
        <f t="shared" si="4"/>
        <v>Quản trị nhân lực</v>
      </c>
      <c r="G63" s="50">
        <v>3</v>
      </c>
      <c r="H63" s="80" t="s">
        <v>31</v>
      </c>
      <c r="I63" s="49" t="s">
        <v>1289</v>
      </c>
      <c r="J63" s="50">
        <v>2</v>
      </c>
    </row>
    <row r="64" spans="1:10" s="10" customFormat="1" ht="36" customHeight="1">
      <c r="A64" s="26"/>
      <c r="B64" s="50" t="s">
        <v>1794</v>
      </c>
      <c r="C64" s="49" t="s">
        <v>396</v>
      </c>
      <c r="D64" s="49" t="s">
        <v>104</v>
      </c>
      <c r="E64" s="50">
        <v>59</v>
      </c>
      <c r="F64" s="80" t="str">
        <f t="shared" si="4"/>
        <v>Quản trị rủi ro</v>
      </c>
      <c r="G64" s="50">
        <v>3</v>
      </c>
      <c r="H64" s="80" t="s">
        <v>31</v>
      </c>
      <c r="I64" s="49" t="s">
        <v>1259</v>
      </c>
      <c r="J64" s="50">
        <v>2</v>
      </c>
    </row>
    <row r="65" spans="1:10" s="10" customFormat="1" ht="36" customHeight="1">
      <c r="A65" s="26"/>
      <c r="B65" s="50" t="s">
        <v>1794</v>
      </c>
      <c r="C65" s="49" t="s">
        <v>309</v>
      </c>
      <c r="D65" s="49" t="s">
        <v>34</v>
      </c>
      <c r="E65" s="50">
        <v>53</v>
      </c>
      <c r="F65" s="49" t="str">
        <f t="shared" si="4"/>
        <v>Lịch sử Đảng Cộng sản Việt Nam</v>
      </c>
      <c r="G65" s="50">
        <v>2</v>
      </c>
      <c r="H65" s="49" t="s">
        <v>54</v>
      </c>
      <c r="I65" s="49" t="s">
        <v>801</v>
      </c>
      <c r="J65" s="50">
        <v>2</v>
      </c>
    </row>
    <row r="66" spans="1:10" s="10" customFormat="1" ht="36" customHeight="1">
      <c r="A66" s="26"/>
      <c r="B66" s="50" t="s">
        <v>1794</v>
      </c>
      <c r="C66" s="49" t="s">
        <v>295</v>
      </c>
      <c r="D66" s="49" t="s">
        <v>34</v>
      </c>
      <c r="E66" s="50">
        <v>53</v>
      </c>
      <c r="F66" s="80" t="str">
        <f t="shared" si="4"/>
        <v>Các hệ thống thông minh</v>
      </c>
      <c r="G66" s="50">
        <v>3</v>
      </c>
      <c r="H66" s="80" t="s">
        <v>33</v>
      </c>
      <c r="I66" s="49" t="s">
        <v>578</v>
      </c>
      <c r="J66" s="50">
        <v>2</v>
      </c>
    </row>
    <row r="67" spans="1:10" s="10" customFormat="1" ht="36" customHeight="1">
      <c r="A67" s="26"/>
      <c r="B67" s="50" t="s">
        <v>1794</v>
      </c>
      <c r="C67" s="49" t="s">
        <v>295</v>
      </c>
      <c r="D67" s="49" t="s">
        <v>34</v>
      </c>
      <c r="E67" s="50">
        <v>53</v>
      </c>
      <c r="F67" s="80" t="str">
        <f t="shared" si="4"/>
        <v>Công nghệ WEB</v>
      </c>
      <c r="G67" s="50">
        <v>3</v>
      </c>
      <c r="H67" s="80" t="s">
        <v>33</v>
      </c>
      <c r="I67" s="49" t="s">
        <v>580</v>
      </c>
      <c r="J67" s="50">
        <v>2</v>
      </c>
    </row>
    <row r="68" spans="1:10" s="10" customFormat="1" ht="36" customHeight="1">
      <c r="A68" s="26"/>
      <c r="B68" s="50" t="s">
        <v>1794</v>
      </c>
      <c r="C68" s="49" t="s">
        <v>295</v>
      </c>
      <c r="D68" s="49" t="s">
        <v>34</v>
      </c>
      <c r="E68" s="50">
        <v>53</v>
      </c>
      <c r="F68" s="80" t="str">
        <f t="shared" si="4"/>
        <v>Mạng kết nối vạn vật</v>
      </c>
      <c r="G68" s="50">
        <v>3</v>
      </c>
      <c r="H68" s="80" t="s">
        <v>33</v>
      </c>
      <c r="I68" s="49" t="s">
        <v>584</v>
      </c>
      <c r="J68" s="50">
        <v>2</v>
      </c>
    </row>
    <row r="69" spans="1:10" s="10" customFormat="1" ht="36" customHeight="1">
      <c r="A69" s="26"/>
      <c r="B69" s="50" t="s">
        <v>1794</v>
      </c>
      <c r="C69" s="49" t="s">
        <v>295</v>
      </c>
      <c r="D69" s="49" t="s">
        <v>34</v>
      </c>
      <c r="E69" s="50">
        <v>53</v>
      </c>
      <c r="F69" s="80" t="str">
        <f t="shared" si="4"/>
        <v>Phát hiện tri thức từ dữ liệu</v>
      </c>
      <c r="G69" s="50">
        <v>3</v>
      </c>
      <c r="H69" s="80" t="s">
        <v>33</v>
      </c>
      <c r="I69" s="49" t="s">
        <v>600</v>
      </c>
      <c r="J69" s="50">
        <v>2</v>
      </c>
    </row>
    <row r="70" spans="1:10" s="10" customFormat="1" ht="36" customHeight="1">
      <c r="A70" s="26"/>
      <c r="B70" s="50" t="s">
        <v>1794</v>
      </c>
      <c r="C70" s="49" t="s">
        <v>295</v>
      </c>
      <c r="D70" s="49" t="s">
        <v>34</v>
      </c>
      <c r="E70" s="50">
        <v>53</v>
      </c>
      <c r="F70" s="80" t="str">
        <f t="shared" si="4"/>
        <v>Quản trị mạng</v>
      </c>
      <c r="G70" s="50">
        <v>3</v>
      </c>
      <c r="H70" s="80" t="s">
        <v>33</v>
      </c>
      <c r="I70" s="49" t="s">
        <v>562</v>
      </c>
      <c r="J70" s="50">
        <v>2</v>
      </c>
    </row>
    <row r="71" spans="1:10" s="10" customFormat="1" ht="36" customHeight="1">
      <c r="A71" s="26"/>
      <c r="B71" s="50" t="s">
        <v>1794</v>
      </c>
      <c r="C71" s="49" t="s">
        <v>295</v>
      </c>
      <c r="D71" s="49" t="s">
        <v>34</v>
      </c>
      <c r="E71" s="50">
        <v>53</v>
      </c>
      <c r="F71" s="49" t="str">
        <f t="shared" si="4"/>
        <v>Chuyên đề tự chọn - Công nghệ thông tin</v>
      </c>
      <c r="G71" s="50">
        <v>3</v>
      </c>
      <c r="H71" s="49" t="s">
        <v>42</v>
      </c>
      <c r="I71" s="49" t="s">
        <v>551</v>
      </c>
      <c r="J71" s="50">
        <v>2</v>
      </c>
    </row>
    <row r="72" spans="1:10" s="10" customFormat="1" ht="36" customHeight="1">
      <c r="A72" s="26"/>
      <c r="B72" s="50" t="s">
        <v>1794</v>
      </c>
      <c r="C72" s="49" t="s">
        <v>372</v>
      </c>
      <c r="D72" s="49" t="s">
        <v>34</v>
      </c>
      <c r="E72" s="50">
        <v>53</v>
      </c>
      <c r="F72" s="80" t="str">
        <f t="shared" si="4"/>
        <v>Kỹ nghệ phần mềm</v>
      </c>
      <c r="G72" s="50">
        <v>3</v>
      </c>
      <c r="H72" s="80" t="s">
        <v>31</v>
      </c>
      <c r="I72" s="49" t="s">
        <v>1534</v>
      </c>
      <c r="J72" s="50">
        <v>2</v>
      </c>
    </row>
    <row r="73" spans="1:10" s="10" customFormat="1" ht="36" customHeight="1">
      <c r="A73" s="26"/>
      <c r="B73" s="50" t="s">
        <v>1794</v>
      </c>
      <c r="C73" s="49" t="s">
        <v>295</v>
      </c>
      <c r="D73" s="49" t="s">
        <v>34</v>
      </c>
      <c r="E73" s="50">
        <v>53</v>
      </c>
      <c r="F73" s="80" t="str">
        <f t="shared" si="4"/>
        <v>Thiết kế WEB</v>
      </c>
      <c r="G73" s="50">
        <v>3</v>
      </c>
      <c r="H73" s="80" t="s">
        <v>31</v>
      </c>
      <c r="I73" s="49" t="s">
        <v>591</v>
      </c>
      <c r="J73" s="50">
        <v>2</v>
      </c>
    </row>
    <row r="74" spans="1:10" s="10" customFormat="1" ht="36" customHeight="1">
      <c r="A74" s="26"/>
      <c r="B74" s="50" t="s">
        <v>1794</v>
      </c>
      <c r="C74" s="49" t="s">
        <v>295</v>
      </c>
      <c r="D74" s="49" t="s">
        <v>34</v>
      </c>
      <c r="E74" s="50">
        <v>53</v>
      </c>
      <c r="F74" s="80" t="str">
        <f t="shared" si="4"/>
        <v>Trí tuệ nhân tạo</v>
      </c>
      <c r="G74" s="50">
        <v>3</v>
      </c>
      <c r="H74" s="80" t="s">
        <v>31</v>
      </c>
      <c r="I74" s="49" t="s">
        <v>574</v>
      </c>
      <c r="J74" s="50">
        <v>2</v>
      </c>
    </row>
    <row r="75" spans="1:10" s="10" customFormat="1" ht="36" customHeight="1">
      <c r="A75" s="26"/>
      <c r="B75" s="50" t="s">
        <v>1794</v>
      </c>
      <c r="C75" s="49" t="s">
        <v>295</v>
      </c>
      <c r="D75" s="49" t="s">
        <v>34</v>
      </c>
      <c r="E75" s="50">
        <v>53</v>
      </c>
      <c r="F75" s="80" t="str">
        <f t="shared" si="4"/>
        <v>Xử lý ảnh</v>
      </c>
      <c r="G75" s="50">
        <v>3</v>
      </c>
      <c r="H75" s="80" t="s">
        <v>31</v>
      </c>
      <c r="I75" s="49" t="s">
        <v>594</v>
      </c>
      <c r="J75" s="50">
        <v>2</v>
      </c>
    </row>
    <row r="76" spans="1:10" s="10" customFormat="1" ht="36" customHeight="1">
      <c r="A76" s="26"/>
      <c r="B76" s="50" t="s">
        <v>1794</v>
      </c>
      <c r="C76" s="49" t="s">
        <v>309</v>
      </c>
      <c r="D76" s="49" t="s">
        <v>35</v>
      </c>
      <c r="E76" s="50">
        <v>53</v>
      </c>
      <c r="F76" s="49" t="str">
        <f t="shared" si="4"/>
        <v>Lịch sử Đảng Cộng sản Việt Nam</v>
      </c>
      <c r="G76" s="50">
        <v>2</v>
      </c>
      <c r="H76" s="49" t="s">
        <v>54</v>
      </c>
      <c r="I76" s="49" t="s">
        <v>805</v>
      </c>
      <c r="J76" s="50">
        <v>2</v>
      </c>
    </row>
    <row r="77" spans="1:10" s="10" customFormat="1" ht="36" customHeight="1">
      <c r="A77" s="26"/>
      <c r="B77" s="50" t="s">
        <v>1794</v>
      </c>
      <c r="C77" s="49" t="s">
        <v>295</v>
      </c>
      <c r="D77" s="49" t="s">
        <v>35</v>
      </c>
      <c r="E77" s="50">
        <v>53</v>
      </c>
      <c r="F77" s="80" t="str">
        <f t="shared" si="4"/>
        <v>Các hệ thống thông minh</v>
      </c>
      <c r="G77" s="50">
        <v>3</v>
      </c>
      <c r="H77" s="80" t="s">
        <v>33</v>
      </c>
      <c r="I77" s="49" t="s">
        <v>579</v>
      </c>
      <c r="J77" s="50">
        <v>2</v>
      </c>
    </row>
    <row r="78" spans="1:10" s="10" customFormat="1" ht="36" customHeight="1">
      <c r="A78" s="26"/>
      <c r="B78" s="50" t="s">
        <v>1794</v>
      </c>
      <c r="C78" s="49" t="s">
        <v>295</v>
      </c>
      <c r="D78" s="49" t="s">
        <v>35</v>
      </c>
      <c r="E78" s="50">
        <v>53</v>
      </c>
      <c r="F78" s="80" t="str">
        <f t="shared" si="4"/>
        <v>Công nghệ WEB</v>
      </c>
      <c r="G78" s="50">
        <v>3</v>
      </c>
      <c r="H78" s="80" t="s">
        <v>33</v>
      </c>
      <c r="I78" s="49" t="s">
        <v>581</v>
      </c>
      <c r="J78" s="50">
        <v>2</v>
      </c>
    </row>
    <row r="79" spans="1:10" s="10" customFormat="1" ht="36" customHeight="1">
      <c r="A79" s="26"/>
      <c r="B79" s="50" t="s">
        <v>1794</v>
      </c>
      <c r="C79" s="49" t="s">
        <v>295</v>
      </c>
      <c r="D79" s="49" t="s">
        <v>35</v>
      </c>
      <c r="E79" s="50">
        <v>53</v>
      </c>
      <c r="F79" s="80" t="str">
        <f t="shared" si="4"/>
        <v>Mạng kết nối vạn vật</v>
      </c>
      <c r="G79" s="50">
        <v>3</v>
      </c>
      <c r="H79" s="80" t="s">
        <v>33</v>
      </c>
      <c r="I79" s="49" t="s">
        <v>585</v>
      </c>
      <c r="J79" s="50">
        <v>2</v>
      </c>
    </row>
    <row r="80" spans="1:10" s="10" customFormat="1" ht="36" customHeight="1">
      <c r="A80" s="26"/>
      <c r="B80" s="50" t="s">
        <v>1794</v>
      </c>
      <c r="C80" s="49" t="s">
        <v>295</v>
      </c>
      <c r="D80" s="49" t="s">
        <v>35</v>
      </c>
      <c r="E80" s="50">
        <v>53</v>
      </c>
      <c r="F80" s="80" t="str">
        <f t="shared" si="4"/>
        <v>Phát hiện tri thức từ dữ liệu</v>
      </c>
      <c r="G80" s="50">
        <v>3</v>
      </c>
      <c r="H80" s="80" t="s">
        <v>33</v>
      </c>
      <c r="I80" s="49" t="s">
        <v>601</v>
      </c>
      <c r="J80" s="50">
        <v>2</v>
      </c>
    </row>
    <row r="81" spans="1:10" s="10" customFormat="1" ht="36" customHeight="1">
      <c r="A81" s="26"/>
      <c r="B81" s="50" t="s">
        <v>1794</v>
      </c>
      <c r="C81" s="49" t="s">
        <v>295</v>
      </c>
      <c r="D81" s="49" t="s">
        <v>35</v>
      </c>
      <c r="E81" s="50">
        <v>53</v>
      </c>
      <c r="F81" s="80" t="str">
        <f t="shared" si="4"/>
        <v>Quản trị mạng</v>
      </c>
      <c r="G81" s="50">
        <v>3</v>
      </c>
      <c r="H81" s="80" t="s">
        <v>33</v>
      </c>
      <c r="I81" s="49" t="s">
        <v>563</v>
      </c>
      <c r="J81" s="50">
        <v>2</v>
      </c>
    </row>
    <row r="82" spans="1:10" s="10" customFormat="1" ht="36" customHeight="1">
      <c r="A82" s="26"/>
      <c r="B82" s="50" t="s">
        <v>1794</v>
      </c>
      <c r="C82" s="49" t="s">
        <v>295</v>
      </c>
      <c r="D82" s="49" t="s">
        <v>35</v>
      </c>
      <c r="E82" s="50">
        <v>53</v>
      </c>
      <c r="F82" s="49" t="str">
        <f t="shared" si="4"/>
        <v>Chuyên đề tự chọn - Công nghệ thông tin</v>
      </c>
      <c r="G82" s="50">
        <v>3</v>
      </c>
      <c r="H82" s="49" t="s">
        <v>42</v>
      </c>
      <c r="I82" s="49" t="s">
        <v>552</v>
      </c>
      <c r="J82" s="50">
        <v>2</v>
      </c>
    </row>
    <row r="83" spans="1:10" s="10" customFormat="1" ht="36" customHeight="1">
      <c r="A83" s="26"/>
      <c r="B83" s="50" t="s">
        <v>1794</v>
      </c>
      <c r="C83" s="49" t="s">
        <v>372</v>
      </c>
      <c r="D83" s="49" t="s">
        <v>35</v>
      </c>
      <c r="E83" s="50">
        <v>53</v>
      </c>
      <c r="F83" s="80" t="str">
        <f t="shared" si="4"/>
        <v>Kỹ nghệ phần mềm</v>
      </c>
      <c r="G83" s="50">
        <v>3</v>
      </c>
      <c r="H83" s="80" t="s">
        <v>31</v>
      </c>
      <c r="I83" s="49" t="s">
        <v>1535</v>
      </c>
      <c r="J83" s="50">
        <v>2</v>
      </c>
    </row>
    <row r="84" spans="1:10" s="10" customFormat="1" ht="36" customHeight="1">
      <c r="A84" s="26"/>
      <c r="B84" s="50" t="s">
        <v>1794</v>
      </c>
      <c r="C84" s="49" t="s">
        <v>295</v>
      </c>
      <c r="D84" s="49" t="s">
        <v>35</v>
      </c>
      <c r="E84" s="50">
        <v>53</v>
      </c>
      <c r="F84" s="80" t="str">
        <f t="shared" si="4"/>
        <v>Thiết kế WEB</v>
      </c>
      <c r="G84" s="50">
        <v>3</v>
      </c>
      <c r="H84" s="80" t="s">
        <v>31</v>
      </c>
      <c r="I84" s="49" t="s">
        <v>592</v>
      </c>
      <c r="J84" s="50">
        <v>2</v>
      </c>
    </row>
    <row r="85" spans="1:10" s="10" customFormat="1" ht="36" customHeight="1">
      <c r="A85" s="26"/>
      <c r="B85" s="50" t="s">
        <v>1794</v>
      </c>
      <c r="C85" s="49" t="s">
        <v>295</v>
      </c>
      <c r="D85" s="49" t="s">
        <v>35</v>
      </c>
      <c r="E85" s="50">
        <v>53</v>
      </c>
      <c r="F85" s="80" t="str">
        <f t="shared" si="4"/>
        <v>Trí tuệ nhân tạo</v>
      </c>
      <c r="G85" s="50">
        <v>3</v>
      </c>
      <c r="H85" s="80" t="s">
        <v>31</v>
      </c>
      <c r="I85" s="49" t="s">
        <v>575</v>
      </c>
      <c r="J85" s="50">
        <v>2</v>
      </c>
    </row>
    <row r="86" spans="1:10" s="10" customFormat="1" ht="36" customHeight="1">
      <c r="A86" s="26"/>
      <c r="B86" s="50" t="s">
        <v>1794</v>
      </c>
      <c r="C86" s="49" t="s">
        <v>295</v>
      </c>
      <c r="D86" s="49" t="s">
        <v>35</v>
      </c>
      <c r="E86" s="50">
        <v>53</v>
      </c>
      <c r="F86" s="80" t="str">
        <f t="shared" si="4"/>
        <v>Xử lý ảnh</v>
      </c>
      <c r="G86" s="50">
        <v>3</v>
      </c>
      <c r="H86" s="80" t="s">
        <v>31</v>
      </c>
      <c r="I86" s="49" t="s">
        <v>595</v>
      </c>
      <c r="J86" s="50">
        <v>2</v>
      </c>
    </row>
    <row r="87" spans="1:10" s="10" customFormat="1" ht="36" customHeight="1">
      <c r="A87" s="26"/>
      <c r="B87" s="50" t="s">
        <v>1794</v>
      </c>
      <c r="C87" s="49" t="s">
        <v>423</v>
      </c>
      <c r="D87" s="61" t="s">
        <v>43</v>
      </c>
      <c r="E87" s="50">
        <v>60</v>
      </c>
      <c r="F87" s="81" t="str">
        <f t="shared" si="4"/>
        <v>Hệ thống thương mại điện tử</v>
      </c>
      <c r="G87" s="50">
        <v>3</v>
      </c>
      <c r="H87" s="80" t="s">
        <v>33</v>
      </c>
      <c r="I87" s="49" t="s">
        <v>2165</v>
      </c>
      <c r="J87" s="50">
        <v>2</v>
      </c>
    </row>
    <row r="88" spans="1:10" s="10" customFormat="1" ht="36" customHeight="1">
      <c r="A88" s="26"/>
      <c r="B88" s="50" t="s">
        <v>1794</v>
      </c>
      <c r="C88" s="49" t="s">
        <v>423</v>
      </c>
      <c r="D88" s="61" t="s">
        <v>43</v>
      </c>
      <c r="E88" s="50">
        <v>60</v>
      </c>
      <c r="F88" s="81" t="str">
        <f t="shared" si="4"/>
        <v>Marketing trực tuyến</v>
      </c>
      <c r="G88" s="50">
        <v>3</v>
      </c>
      <c r="H88" s="80" t="s">
        <v>33</v>
      </c>
      <c r="I88" s="49" t="s">
        <v>1545</v>
      </c>
      <c r="J88" s="50">
        <v>2</v>
      </c>
    </row>
    <row r="89" spans="1:10" s="10" customFormat="1" ht="36" customHeight="1">
      <c r="A89" s="26"/>
      <c r="B89" s="50" t="s">
        <v>1794</v>
      </c>
      <c r="C89" s="49" t="s">
        <v>423</v>
      </c>
      <c r="D89" s="61" t="s">
        <v>43</v>
      </c>
      <c r="E89" s="50">
        <v>60</v>
      </c>
      <c r="F89" s="81" t="str">
        <f t="shared" si="4"/>
        <v>Phát triển phần mềm mã nguồn mở và ứng dụng</v>
      </c>
      <c r="G89" s="50">
        <v>3</v>
      </c>
      <c r="H89" s="80" t="s">
        <v>33</v>
      </c>
      <c r="I89" s="49" t="s">
        <v>2164</v>
      </c>
      <c r="J89" s="50">
        <v>2</v>
      </c>
    </row>
    <row r="90" spans="1:10" s="10" customFormat="1" ht="36" customHeight="1">
      <c r="A90" s="26"/>
      <c r="B90" s="50" t="s">
        <v>1794</v>
      </c>
      <c r="C90" s="49" t="s">
        <v>372</v>
      </c>
      <c r="D90" s="61" t="s">
        <v>43</v>
      </c>
      <c r="E90" s="50">
        <v>60</v>
      </c>
      <c r="F90" s="81" t="str">
        <f t="shared" si="4"/>
        <v>Quản trị doanh nghiệp tin học</v>
      </c>
      <c r="G90" s="50">
        <v>3</v>
      </c>
      <c r="H90" s="80" t="s">
        <v>33</v>
      </c>
      <c r="I90" s="49" t="s">
        <v>2166</v>
      </c>
      <c r="J90" s="50">
        <v>2</v>
      </c>
    </row>
    <row r="91" spans="1:10" s="10" customFormat="1" ht="36" customHeight="1">
      <c r="A91" s="26"/>
      <c r="B91" s="50" t="s">
        <v>1794</v>
      </c>
      <c r="C91" s="49" t="s">
        <v>372</v>
      </c>
      <c r="D91" s="61" t="s">
        <v>43</v>
      </c>
      <c r="E91" s="50">
        <v>60</v>
      </c>
      <c r="F91" s="49" t="str">
        <f t="shared" si="4"/>
        <v>Hệ thống thông tin hỗ trợ ra quyết định</v>
      </c>
      <c r="G91" s="50">
        <v>3</v>
      </c>
      <c r="H91" s="49" t="s">
        <v>42</v>
      </c>
      <c r="I91" s="49" t="s">
        <v>1537</v>
      </c>
      <c r="J91" s="50">
        <v>2</v>
      </c>
    </row>
    <row r="92" spans="1:10" s="10" customFormat="1" ht="36" customHeight="1">
      <c r="A92" s="26"/>
      <c r="B92" s="50" t="s">
        <v>1794</v>
      </c>
      <c r="C92" s="49" t="s">
        <v>423</v>
      </c>
      <c r="D92" s="61" t="s">
        <v>43</v>
      </c>
      <c r="E92" s="50">
        <v>60</v>
      </c>
      <c r="F92" s="49" t="str">
        <f t="shared" si="4"/>
        <v>Quản trị dự án hệ thống thông tin</v>
      </c>
      <c r="G92" s="50">
        <v>3</v>
      </c>
      <c r="H92" s="49" t="s">
        <v>42</v>
      </c>
      <c r="I92" s="49" t="s">
        <v>1543</v>
      </c>
      <c r="J92" s="50">
        <v>2</v>
      </c>
    </row>
    <row r="93" spans="1:10" s="10" customFormat="1" ht="36" customHeight="1">
      <c r="A93" s="26"/>
      <c r="B93" s="50" t="s">
        <v>1794</v>
      </c>
      <c r="C93" s="49" t="s">
        <v>309</v>
      </c>
      <c r="D93" s="61" t="s">
        <v>44</v>
      </c>
      <c r="E93" s="50">
        <v>62</v>
      </c>
      <c r="F93" s="49" t="str">
        <f t="shared" ref="F93:F124" si="5">LEFT(I93,FIND("(221)",I93)-1)</f>
        <v>Lịch sử Đảng Cộng sản Việt Nam</v>
      </c>
      <c r="G93" s="50">
        <v>2</v>
      </c>
      <c r="H93" s="49" t="s">
        <v>54</v>
      </c>
      <c r="I93" s="49" t="s">
        <v>807</v>
      </c>
      <c r="J93" s="50">
        <v>2</v>
      </c>
    </row>
    <row r="94" spans="1:10" s="10" customFormat="1" ht="36" customHeight="1">
      <c r="A94" s="26"/>
      <c r="B94" s="50" t="s">
        <v>1794</v>
      </c>
      <c r="C94" s="49" t="s">
        <v>423</v>
      </c>
      <c r="D94" s="61" t="s">
        <v>44</v>
      </c>
      <c r="E94" s="50">
        <v>62</v>
      </c>
      <c r="F94" s="81" t="str">
        <f t="shared" si="5"/>
        <v>Marketing trực tuyến</v>
      </c>
      <c r="G94" s="50">
        <v>3</v>
      </c>
      <c r="H94" s="80" t="s">
        <v>33</v>
      </c>
      <c r="I94" s="49" t="s">
        <v>1546</v>
      </c>
      <c r="J94" s="50">
        <v>2</v>
      </c>
    </row>
    <row r="95" spans="1:10" s="10" customFormat="1" ht="36" customHeight="1">
      <c r="A95" s="26"/>
      <c r="B95" s="50" t="s">
        <v>1794</v>
      </c>
      <c r="C95" s="49" t="s">
        <v>423</v>
      </c>
      <c r="D95" s="61" t="s">
        <v>44</v>
      </c>
      <c r="E95" s="50">
        <v>62</v>
      </c>
      <c r="F95" s="81" t="str">
        <f t="shared" si="5"/>
        <v>Ngôn ngữ mô hình hóa thống nhất</v>
      </c>
      <c r="G95" s="50">
        <v>3</v>
      </c>
      <c r="H95" s="80" t="s">
        <v>33</v>
      </c>
      <c r="I95" s="49" t="s">
        <v>1549</v>
      </c>
      <c r="J95" s="50">
        <v>2</v>
      </c>
    </row>
    <row r="96" spans="1:10" s="10" customFormat="1" ht="36" customHeight="1">
      <c r="A96" s="26"/>
      <c r="B96" s="50" t="s">
        <v>1794</v>
      </c>
      <c r="C96" s="49" t="s">
        <v>295</v>
      </c>
      <c r="D96" s="61" t="s">
        <v>44</v>
      </c>
      <c r="E96" s="50">
        <v>62</v>
      </c>
      <c r="F96" s="81" t="str">
        <f t="shared" si="5"/>
        <v>Phát hiện tri thức từ dữ liệu</v>
      </c>
      <c r="G96" s="50">
        <v>3</v>
      </c>
      <c r="H96" s="80" t="s">
        <v>33</v>
      </c>
      <c r="I96" s="49" t="s">
        <v>602</v>
      </c>
      <c r="J96" s="50">
        <v>2</v>
      </c>
    </row>
    <row r="97" spans="1:10" s="10" customFormat="1" ht="36" customHeight="1">
      <c r="A97" s="26"/>
      <c r="B97" s="50" t="s">
        <v>1794</v>
      </c>
      <c r="C97" s="49" t="s">
        <v>372</v>
      </c>
      <c r="D97" s="61" t="s">
        <v>44</v>
      </c>
      <c r="E97" s="50">
        <v>62</v>
      </c>
      <c r="F97" s="81" t="str">
        <f t="shared" si="5"/>
        <v>Quản trị doanh nghiệp tin học</v>
      </c>
      <c r="G97" s="50">
        <v>3</v>
      </c>
      <c r="H97" s="80" t="s">
        <v>33</v>
      </c>
      <c r="I97" s="49" t="s">
        <v>1868</v>
      </c>
      <c r="J97" s="50">
        <v>2</v>
      </c>
    </row>
    <row r="98" spans="1:10" s="10" customFormat="1" ht="36" customHeight="1">
      <c r="A98" s="26"/>
      <c r="B98" s="50" t="s">
        <v>1794</v>
      </c>
      <c r="C98" s="49" t="s">
        <v>372</v>
      </c>
      <c r="D98" s="61" t="s">
        <v>44</v>
      </c>
      <c r="E98" s="50">
        <v>62</v>
      </c>
      <c r="F98" s="49" t="str">
        <f t="shared" si="5"/>
        <v>Hệ thống thông tin hỗ trợ ra quyết định</v>
      </c>
      <c r="G98" s="50">
        <v>3</v>
      </c>
      <c r="H98" s="49" t="s">
        <v>42</v>
      </c>
      <c r="I98" s="53" t="s">
        <v>1538</v>
      </c>
      <c r="J98" s="50">
        <v>2</v>
      </c>
    </row>
    <row r="99" spans="1:10" s="10" customFormat="1" ht="36" customHeight="1">
      <c r="A99" s="26"/>
      <c r="B99" s="50" t="s">
        <v>1794</v>
      </c>
      <c r="C99" s="49" t="s">
        <v>423</v>
      </c>
      <c r="D99" s="61" t="s">
        <v>44</v>
      </c>
      <c r="E99" s="50">
        <v>62</v>
      </c>
      <c r="F99" s="49" t="str">
        <f t="shared" si="5"/>
        <v>Quản trị dự án hệ thống thông tin</v>
      </c>
      <c r="G99" s="50">
        <v>3</v>
      </c>
      <c r="H99" s="49" t="s">
        <v>42</v>
      </c>
      <c r="I99" s="49" t="s">
        <v>1544</v>
      </c>
      <c r="J99" s="50">
        <v>2</v>
      </c>
    </row>
    <row r="100" spans="1:10" s="10" customFormat="1" ht="36" customHeight="1">
      <c r="A100" s="26"/>
      <c r="B100" s="50" t="s">
        <v>1794</v>
      </c>
      <c r="C100" s="49" t="s">
        <v>372</v>
      </c>
      <c r="D100" s="61" t="s">
        <v>44</v>
      </c>
      <c r="E100" s="50">
        <v>62</v>
      </c>
      <c r="F100" s="49" t="str">
        <f t="shared" si="5"/>
        <v>Tri thức kinh doanh</v>
      </c>
      <c r="G100" s="50">
        <v>3</v>
      </c>
      <c r="H100" s="49" t="s">
        <v>42</v>
      </c>
      <c r="I100" s="53" t="s">
        <v>1867</v>
      </c>
      <c r="J100" s="50">
        <v>2</v>
      </c>
    </row>
    <row r="101" spans="1:10" s="10" customFormat="1" ht="36" customHeight="1">
      <c r="A101" s="26"/>
      <c r="B101" s="50" t="s">
        <v>1794</v>
      </c>
      <c r="C101" s="49" t="s">
        <v>396</v>
      </c>
      <c r="D101" s="49" t="s">
        <v>85</v>
      </c>
      <c r="E101" s="50">
        <v>60</v>
      </c>
      <c r="F101" s="80" t="str">
        <f t="shared" si="5"/>
        <v>Kế toán ngân hàng (ngoài ngành)</v>
      </c>
      <c r="G101" s="50">
        <v>3</v>
      </c>
      <c r="H101" s="80" t="s">
        <v>33</v>
      </c>
      <c r="I101" s="49" t="s">
        <v>1264</v>
      </c>
      <c r="J101" s="50">
        <v>2</v>
      </c>
    </row>
    <row r="102" spans="1:10" s="10" customFormat="1" ht="36" customHeight="1">
      <c r="A102" s="26"/>
      <c r="B102" s="50" t="s">
        <v>1794</v>
      </c>
      <c r="C102" s="49" t="s">
        <v>375</v>
      </c>
      <c r="D102" s="49" t="s">
        <v>85</v>
      </c>
      <c r="E102" s="50">
        <v>60</v>
      </c>
      <c r="F102" s="80" t="str">
        <f t="shared" si="5"/>
        <v>Kiểm soát quản lý</v>
      </c>
      <c r="G102" s="50">
        <v>3</v>
      </c>
      <c r="H102" s="80" t="s">
        <v>33</v>
      </c>
      <c r="I102" s="49" t="s">
        <v>740</v>
      </c>
      <c r="J102" s="50">
        <v>2</v>
      </c>
    </row>
    <row r="103" spans="1:10" s="10" customFormat="1" ht="36" customHeight="1">
      <c r="A103" s="26"/>
      <c r="B103" s="50" t="s">
        <v>1794</v>
      </c>
      <c r="C103" s="49" t="s">
        <v>414</v>
      </c>
      <c r="D103" s="49" t="s">
        <v>85</v>
      </c>
      <c r="E103" s="50">
        <v>60</v>
      </c>
      <c r="F103" s="80" t="str">
        <f t="shared" si="5"/>
        <v>Tài chính công</v>
      </c>
      <c r="G103" s="50">
        <v>3</v>
      </c>
      <c r="H103" s="80" t="s">
        <v>33</v>
      </c>
      <c r="I103" s="49" t="s">
        <v>1120</v>
      </c>
      <c r="J103" s="50">
        <v>2</v>
      </c>
    </row>
    <row r="104" spans="1:10" s="10" customFormat="1" ht="36" customHeight="1">
      <c r="A104" s="26"/>
      <c r="B104" s="50" t="s">
        <v>1794</v>
      </c>
      <c r="C104" s="49" t="s">
        <v>374</v>
      </c>
      <c r="D104" s="49" t="s">
        <v>85</v>
      </c>
      <c r="E104" s="50">
        <v>60</v>
      </c>
      <c r="F104" s="49" t="str">
        <f t="shared" si="5"/>
        <v>Đề án môn học - Kế toán</v>
      </c>
      <c r="G104" s="50">
        <v>2</v>
      </c>
      <c r="H104" s="49" t="s">
        <v>42</v>
      </c>
      <c r="I104" s="49" t="s">
        <v>765</v>
      </c>
      <c r="J104" s="50">
        <v>1</v>
      </c>
    </row>
    <row r="105" spans="1:10" s="10" customFormat="1" ht="36" customHeight="1">
      <c r="A105" s="26"/>
      <c r="B105" s="50" t="s">
        <v>1794</v>
      </c>
      <c r="C105" s="49" t="s">
        <v>374</v>
      </c>
      <c r="D105" s="49" t="s">
        <v>85</v>
      </c>
      <c r="E105" s="50">
        <v>60</v>
      </c>
      <c r="F105" s="49" t="str">
        <f t="shared" si="5"/>
        <v>Kế toán công ty</v>
      </c>
      <c r="G105" s="50">
        <v>3</v>
      </c>
      <c r="H105" s="49" t="s">
        <v>42</v>
      </c>
      <c r="I105" s="49" t="s">
        <v>781</v>
      </c>
      <c r="J105" s="50">
        <v>2</v>
      </c>
    </row>
    <row r="106" spans="1:10" s="10" customFormat="1" ht="36" customHeight="1">
      <c r="A106" s="26"/>
      <c r="B106" s="50" t="s">
        <v>1794</v>
      </c>
      <c r="C106" s="49" t="s">
        <v>398</v>
      </c>
      <c r="D106" s="49" t="s">
        <v>85</v>
      </c>
      <c r="E106" s="50">
        <v>60</v>
      </c>
      <c r="F106" s="49" t="str">
        <f t="shared" si="5"/>
        <v>Kế toán quốc tế</v>
      </c>
      <c r="G106" s="50">
        <v>3</v>
      </c>
      <c r="H106" s="49" t="s">
        <v>42</v>
      </c>
      <c r="I106" s="49" t="s">
        <v>723</v>
      </c>
      <c r="J106" s="50">
        <v>2</v>
      </c>
    </row>
    <row r="107" spans="1:10" s="10" customFormat="1" ht="36" customHeight="1">
      <c r="A107" s="26"/>
      <c r="B107" s="50" t="s">
        <v>1794</v>
      </c>
      <c r="C107" s="49" t="s">
        <v>396</v>
      </c>
      <c r="D107" s="49" t="s">
        <v>86</v>
      </c>
      <c r="E107" s="50">
        <v>51</v>
      </c>
      <c r="F107" s="80" t="str">
        <f t="shared" si="5"/>
        <v>Kế toán ngân hàng (ngoài ngành)</v>
      </c>
      <c r="G107" s="50">
        <v>3</v>
      </c>
      <c r="H107" s="80" t="s">
        <v>33</v>
      </c>
      <c r="I107" s="49" t="s">
        <v>1265</v>
      </c>
      <c r="J107" s="50">
        <v>2</v>
      </c>
    </row>
    <row r="108" spans="1:10" s="10" customFormat="1" ht="36" customHeight="1">
      <c r="A108" s="26"/>
      <c r="B108" s="50" t="s">
        <v>1794</v>
      </c>
      <c r="C108" s="49" t="s">
        <v>375</v>
      </c>
      <c r="D108" s="49" t="s">
        <v>86</v>
      </c>
      <c r="E108" s="50">
        <v>51</v>
      </c>
      <c r="F108" s="80" t="str">
        <f t="shared" si="5"/>
        <v>Kiểm soát quản lý</v>
      </c>
      <c r="G108" s="50">
        <v>3</v>
      </c>
      <c r="H108" s="80" t="s">
        <v>33</v>
      </c>
      <c r="I108" s="49" t="s">
        <v>741</v>
      </c>
      <c r="J108" s="50">
        <v>2</v>
      </c>
    </row>
    <row r="109" spans="1:10" s="10" customFormat="1" ht="36" customHeight="1">
      <c r="A109" s="26"/>
      <c r="B109" s="50" t="s">
        <v>1794</v>
      </c>
      <c r="C109" s="49" t="s">
        <v>414</v>
      </c>
      <c r="D109" s="49" t="s">
        <v>86</v>
      </c>
      <c r="E109" s="50">
        <v>51</v>
      </c>
      <c r="F109" s="80" t="str">
        <f t="shared" si="5"/>
        <v>Tài chính công</v>
      </c>
      <c r="G109" s="50">
        <v>3</v>
      </c>
      <c r="H109" s="80" t="s">
        <v>33</v>
      </c>
      <c r="I109" s="49" t="s">
        <v>1122</v>
      </c>
      <c r="J109" s="50">
        <v>2</v>
      </c>
    </row>
    <row r="110" spans="1:10" s="10" customFormat="1" ht="36" customHeight="1">
      <c r="A110" s="26"/>
      <c r="B110" s="50" t="s">
        <v>1794</v>
      </c>
      <c r="C110" s="49" t="s">
        <v>418</v>
      </c>
      <c r="D110" s="49" t="s">
        <v>86</v>
      </c>
      <c r="E110" s="50">
        <v>51</v>
      </c>
      <c r="F110" s="80" t="str">
        <f t="shared" si="5"/>
        <v>Thị trường chứng khoán</v>
      </c>
      <c r="G110" s="50">
        <v>3</v>
      </c>
      <c r="H110" s="80" t="s">
        <v>33</v>
      </c>
      <c r="I110" s="49" t="s">
        <v>1112</v>
      </c>
      <c r="J110" s="50">
        <v>2</v>
      </c>
    </row>
    <row r="111" spans="1:10" s="10" customFormat="1" ht="36" customHeight="1">
      <c r="A111" s="26"/>
      <c r="B111" s="50" t="s">
        <v>1794</v>
      </c>
      <c r="C111" s="49" t="s">
        <v>374</v>
      </c>
      <c r="D111" s="49" t="s">
        <v>86</v>
      </c>
      <c r="E111" s="50">
        <v>51</v>
      </c>
      <c r="F111" s="49" t="str">
        <f t="shared" si="5"/>
        <v>Đề án môn học - Kế toán</v>
      </c>
      <c r="G111" s="50">
        <v>2</v>
      </c>
      <c r="H111" s="49" t="s">
        <v>42</v>
      </c>
      <c r="I111" s="49" t="s">
        <v>766</v>
      </c>
      <c r="J111" s="50">
        <v>1</v>
      </c>
    </row>
    <row r="112" spans="1:10" s="10" customFormat="1" ht="36" customHeight="1">
      <c r="A112" s="26"/>
      <c r="B112" s="50" t="s">
        <v>1794</v>
      </c>
      <c r="C112" s="49" t="s">
        <v>374</v>
      </c>
      <c r="D112" s="49" t="s">
        <v>86</v>
      </c>
      <c r="E112" s="50">
        <v>51</v>
      </c>
      <c r="F112" s="49" t="str">
        <f t="shared" si="5"/>
        <v>Kế toán công ty</v>
      </c>
      <c r="G112" s="50">
        <v>3</v>
      </c>
      <c r="H112" s="49" t="s">
        <v>42</v>
      </c>
      <c r="I112" s="49" t="s">
        <v>783</v>
      </c>
      <c r="J112" s="50">
        <v>2</v>
      </c>
    </row>
    <row r="113" spans="1:10" s="10" customFormat="1" ht="36" customHeight="1">
      <c r="A113" s="26"/>
      <c r="B113" s="50" t="s">
        <v>1794</v>
      </c>
      <c r="C113" s="49" t="s">
        <v>398</v>
      </c>
      <c r="D113" s="49" t="s">
        <v>86</v>
      </c>
      <c r="E113" s="50">
        <v>51</v>
      </c>
      <c r="F113" s="49" t="str">
        <f t="shared" si="5"/>
        <v>Kế toán quốc tế</v>
      </c>
      <c r="G113" s="50">
        <v>3</v>
      </c>
      <c r="H113" s="49" t="s">
        <v>42</v>
      </c>
      <c r="I113" s="49" t="s">
        <v>725</v>
      </c>
      <c r="J113" s="50">
        <v>2</v>
      </c>
    </row>
    <row r="114" spans="1:10" s="10" customFormat="1" ht="36" customHeight="1">
      <c r="A114" s="26"/>
      <c r="B114" s="50" t="s">
        <v>1794</v>
      </c>
      <c r="C114" s="49" t="s">
        <v>374</v>
      </c>
      <c r="D114" s="49" t="s">
        <v>86</v>
      </c>
      <c r="E114" s="50">
        <v>51</v>
      </c>
      <c r="F114" s="49" t="str">
        <f t="shared" si="5"/>
        <v>Kế toán tài chính 3</v>
      </c>
      <c r="G114" s="50">
        <v>3</v>
      </c>
      <c r="H114" s="49" t="s">
        <v>42</v>
      </c>
      <c r="I114" s="49" t="s">
        <v>788</v>
      </c>
      <c r="J114" s="50">
        <v>2</v>
      </c>
    </row>
    <row r="115" spans="1:10" s="10" customFormat="1" ht="36" customHeight="1">
      <c r="A115" s="26"/>
      <c r="B115" s="50" t="s">
        <v>1794</v>
      </c>
      <c r="C115" s="49" t="s">
        <v>396</v>
      </c>
      <c r="D115" s="49" t="s">
        <v>87</v>
      </c>
      <c r="E115" s="50">
        <v>56</v>
      </c>
      <c r="F115" s="80" t="str">
        <f t="shared" si="5"/>
        <v>Kế toán ngân hàng (ngoài ngành)</v>
      </c>
      <c r="G115" s="50">
        <v>3</v>
      </c>
      <c r="H115" s="80" t="s">
        <v>33</v>
      </c>
      <c r="I115" s="49" t="s">
        <v>1266</v>
      </c>
      <c r="J115" s="50">
        <v>2</v>
      </c>
    </row>
    <row r="116" spans="1:10" s="10" customFormat="1" ht="36" customHeight="1">
      <c r="A116" s="26"/>
      <c r="B116" s="50" t="s">
        <v>1794</v>
      </c>
      <c r="C116" s="49" t="s">
        <v>375</v>
      </c>
      <c r="D116" s="49" t="s">
        <v>87</v>
      </c>
      <c r="E116" s="50">
        <v>56</v>
      </c>
      <c r="F116" s="80" t="str">
        <f t="shared" si="5"/>
        <v>Kiểm soát quản lý</v>
      </c>
      <c r="G116" s="50">
        <v>3</v>
      </c>
      <c r="H116" s="80" t="s">
        <v>33</v>
      </c>
      <c r="I116" s="49" t="s">
        <v>742</v>
      </c>
      <c r="J116" s="50">
        <v>2</v>
      </c>
    </row>
    <row r="117" spans="1:10" s="10" customFormat="1" ht="36" customHeight="1">
      <c r="A117" s="26"/>
      <c r="B117" s="50" t="s">
        <v>1794</v>
      </c>
      <c r="C117" s="49" t="s">
        <v>414</v>
      </c>
      <c r="D117" s="49" t="s">
        <v>87</v>
      </c>
      <c r="E117" s="50">
        <v>56</v>
      </c>
      <c r="F117" s="80" t="str">
        <f t="shared" si="5"/>
        <v>Tài chính công</v>
      </c>
      <c r="G117" s="50">
        <v>3</v>
      </c>
      <c r="H117" s="80" t="s">
        <v>33</v>
      </c>
      <c r="I117" s="49" t="s">
        <v>1124</v>
      </c>
      <c r="J117" s="50">
        <v>2</v>
      </c>
    </row>
    <row r="118" spans="1:10" s="10" customFormat="1" ht="36" customHeight="1">
      <c r="A118" s="26"/>
      <c r="B118" s="50" t="s">
        <v>1794</v>
      </c>
      <c r="C118" s="49" t="s">
        <v>374</v>
      </c>
      <c r="D118" s="49" t="s">
        <v>87</v>
      </c>
      <c r="E118" s="50">
        <v>56</v>
      </c>
      <c r="F118" s="49" t="str">
        <f t="shared" si="5"/>
        <v>Đề án môn học - Kế toán</v>
      </c>
      <c r="G118" s="50">
        <v>2</v>
      </c>
      <c r="H118" s="49" t="s">
        <v>42</v>
      </c>
      <c r="I118" s="49" t="s">
        <v>767</v>
      </c>
      <c r="J118" s="50">
        <v>1</v>
      </c>
    </row>
    <row r="119" spans="1:10" s="10" customFormat="1" ht="36" customHeight="1">
      <c r="A119" s="26"/>
      <c r="B119" s="50" t="s">
        <v>1794</v>
      </c>
      <c r="C119" s="49" t="s">
        <v>374</v>
      </c>
      <c r="D119" s="49" t="s">
        <v>87</v>
      </c>
      <c r="E119" s="50">
        <v>56</v>
      </c>
      <c r="F119" s="49" t="str">
        <f t="shared" si="5"/>
        <v>Kế toán công ty</v>
      </c>
      <c r="G119" s="50">
        <v>3</v>
      </c>
      <c r="H119" s="49" t="s">
        <v>42</v>
      </c>
      <c r="I119" s="49" t="s">
        <v>785</v>
      </c>
      <c r="J119" s="50">
        <v>2</v>
      </c>
    </row>
    <row r="120" spans="1:10" s="10" customFormat="1" ht="36" customHeight="1">
      <c r="A120" s="26"/>
      <c r="B120" s="50" t="s">
        <v>1794</v>
      </c>
      <c r="C120" s="49" t="s">
        <v>398</v>
      </c>
      <c r="D120" s="49" t="s">
        <v>87</v>
      </c>
      <c r="E120" s="50">
        <v>56</v>
      </c>
      <c r="F120" s="49" t="str">
        <f t="shared" si="5"/>
        <v>Kế toán quốc tế</v>
      </c>
      <c r="G120" s="50">
        <v>3</v>
      </c>
      <c r="H120" s="49" t="s">
        <v>42</v>
      </c>
      <c r="I120" s="49" t="s">
        <v>726</v>
      </c>
      <c r="J120" s="50">
        <v>2</v>
      </c>
    </row>
    <row r="121" spans="1:10" s="10" customFormat="1" ht="36" customHeight="1">
      <c r="A121" s="26"/>
      <c r="B121" s="50" t="s">
        <v>1794</v>
      </c>
      <c r="C121" s="49" t="s">
        <v>374</v>
      </c>
      <c r="D121" s="49" t="s">
        <v>87</v>
      </c>
      <c r="E121" s="50">
        <v>56</v>
      </c>
      <c r="F121" s="49" t="str">
        <f t="shared" si="5"/>
        <v>Kế toán tài chính 3</v>
      </c>
      <c r="G121" s="50">
        <v>3</v>
      </c>
      <c r="H121" s="49" t="s">
        <v>42</v>
      </c>
      <c r="I121" s="49" t="s">
        <v>790</v>
      </c>
      <c r="J121" s="50">
        <v>2</v>
      </c>
    </row>
    <row r="122" spans="1:10" s="10" customFormat="1" ht="36" customHeight="1">
      <c r="A122" s="26"/>
      <c r="B122" s="50" t="s">
        <v>1794</v>
      </c>
      <c r="C122" s="49" t="s">
        <v>396</v>
      </c>
      <c r="D122" s="49" t="s">
        <v>88</v>
      </c>
      <c r="E122" s="50">
        <v>55</v>
      </c>
      <c r="F122" s="80" t="str">
        <f t="shared" si="5"/>
        <v>Kế toán ngân hàng (ngoài ngành)</v>
      </c>
      <c r="G122" s="50">
        <v>3</v>
      </c>
      <c r="H122" s="80" t="s">
        <v>33</v>
      </c>
      <c r="I122" s="49" t="s">
        <v>1267</v>
      </c>
      <c r="J122" s="50">
        <v>2</v>
      </c>
    </row>
    <row r="123" spans="1:10" s="10" customFormat="1" ht="36" customHeight="1">
      <c r="A123" s="26"/>
      <c r="B123" s="50" t="s">
        <v>1794</v>
      </c>
      <c r="C123" s="49" t="s">
        <v>375</v>
      </c>
      <c r="D123" s="49" t="s">
        <v>88</v>
      </c>
      <c r="E123" s="50">
        <v>55</v>
      </c>
      <c r="F123" s="80" t="str">
        <f t="shared" si="5"/>
        <v>Kiểm soát quản lý</v>
      </c>
      <c r="G123" s="50">
        <v>3</v>
      </c>
      <c r="H123" s="80" t="s">
        <v>33</v>
      </c>
      <c r="I123" s="49" t="s">
        <v>743</v>
      </c>
      <c r="J123" s="50">
        <v>2</v>
      </c>
    </row>
    <row r="124" spans="1:10" s="10" customFormat="1" ht="36" customHeight="1">
      <c r="A124" s="26"/>
      <c r="B124" s="50" t="s">
        <v>1794</v>
      </c>
      <c r="C124" s="49" t="s">
        <v>414</v>
      </c>
      <c r="D124" s="49" t="s">
        <v>88</v>
      </c>
      <c r="E124" s="50">
        <v>55</v>
      </c>
      <c r="F124" s="80" t="str">
        <f t="shared" si="5"/>
        <v>Tài chính công</v>
      </c>
      <c r="G124" s="50">
        <v>3</v>
      </c>
      <c r="H124" s="80" t="s">
        <v>33</v>
      </c>
      <c r="I124" s="49" t="s">
        <v>1125</v>
      </c>
      <c r="J124" s="50">
        <v>2</v>
      </c>
    </row>
    <row r="125" spans="1:10" s="10" customFormat="1" ht="36" customHeight="1">
      <c r="A125" s="26"/>
      <c r="B125" s="50" t="s">
        <v>1794</v>
      </c>
      <c r="C125" s="49" t="s">
        <v>374</v>
      </c>
      <c r="D125" s="49" t="s">
        <v>88</v>
      </c>
      <c r="E125" s="50">
        <v>55</v>
      </c>
      <c r="F125" s="49" t="str">
        <f t="shared" ref="F125:F156" si="6">LEFT(I125,FIND("(221)",I125)-1)</f>
        <v>Đề án môn học - Kế toán</v>
      </c>
      <c r="G125" s="50">
        <v>2</v>
      </c>
      <c r="H125" s="49" t="s">
        <v>42</v>
      </c>
      <c r="I125" s="49" t="s">
        <v>768</v>
      </c>
      <c r="J125" s="50">
        <v>1</v>
      </c>
    </row>
    <row r="126" spans="1:10" s="10" customFormat="1" ht="36" customHeight="1">
      <c r="A126" s="26"/>
      <c r="B126" s="50" t="s">
        <v>1794</v>
      </c>
      <c r="C126" s="49" t="s">
        <v>374</v>
      </c>
      <c r="D126" s="49" t="s">
        <v>88</v>
      </c>
      <c r="E126" s="50">
        <v>55</v>
      </c>
      <c r="F126" s="49" t="str">
        <f t="shared" si="6"/>
        <v>Kế toán công ty</v>
      </c>
      <c r="G126" s="50">
        <v>3</v>
      </c>
      <c r="H126" s="49" t="s">
        <v>42</v>
      </c>
      <c r="I126" s="49" t="s">
        <v>786</v>
      </c>
      <c r="J126" s="50">
        <v>2</v>
      </c>
    </row>
    <row r="127" spans="1:10" s="10" customFormat="1" ht="36" customHeight="1">
      <c r="A127" s="26"/>
      <c r="B127" s="50" t="s">
        <v>1794</v>
      </c>
      <c r="C127" s="49" t="s">
        <v>398</v>
      </c>
      <c r="D127" s="49" t="s">
        <v>88</v>
      </c>
      <c r="E127" s="50">
        <v>55</v>
      </c>
      <c r="F127" s="49" t="str">
        <f t="shared" si="6"/>
        <v>Kế toán quốc tế</v>
      </c>
      <c r="G127" s="50">
        <v>3</v>
      </c>
      <c r="H127" s="49" t="s">
        <v>42</v>
      </c>
      <c r="I127" s="49" t="s">
        <v>727</v>
      </c>
      <c r="J127" s="50">
        <v>2</v>
      </c>
    </row>
    <row r="128" spans="1:10" s="10" customFormat="1" ht="36" customHeight="1">
      <c r="A128" s="26"/>
      <c r="B128" s="50" t="s">
        <v>1794</v>
      </c>
      <c r="C128" s="49" t="s">
        <v>374</v>
      </c>
      <c r="D128" s="49" t="s">
        <v>88</v>
      </c>
      <c r="E128" s="50">
        <v>55</v>
      </c>
      <c r="F128" s="49" t="str">
        <f t="shared" si="6"/>
        <v>Kế toán tài chính 3</v>
      </c>
      <c r="G128" s="50">
        <v>3</v>
      </c>
      <c r="H128" s="49" t="s">
        <v>42</v>
      </c>
      <c r="I128" s="49" t="s">
        <v>791</v>
      </c>
      <c r="J128" s="50">
        <v>2</v>
      </c>
    </row>
    <row r="129" spans="1:10" s="10" customFormat="1" ht="36" customHeight="1">
      <c r="A129" s="26"/>
      <c r="B129" s="50" t="s">
        <v>1794</v>
      </c>
      <c r="C129" s="49" t="s">
        <v>428</v>
      </c>
      <c r="D129" s="49" t="s">
        <v>32</v>
      </c>
      <c r="E129" s="50">
        <v>64</v>
      </c>
      <c r="F129" s="49" t="str">
        <f t="shared" si="6"/>
        <v>Tư tưởng Hồ Chí Minh</v>
      </c>
      <c r="G129" s="50">
        <v>2</v>
      </c>
      <c r="H129" s="49" t="s">
        <v>54</v>
      </c>
      <c r="I129" s="49" t="s">
        <v>893</v>
      </c>
      <c r="J129" s="50">
        <v>2</v>
      </c>
    </row>
    <row r="130" spans="1:10" s="10" customFormat="1" ht="36" customHeight="1">
      <c r="A130" s="26"/>
      <c r="B130" s="50" t="s">
        <v>1794</v>
      </c>
      <c r="C130" s="49" t="s">
        <v>295</v>
      </c>
      <c r="D130" s="49" t="s">
        <v>32</v>
      </c>
      <c r="E130" s="50">
        <v>64</v>
      </c>
      <c r="F130" s="80" t="str">
        <f t="shared" si="6"/>
        <v>Kiểm thử và đảm bảo chất lượng phần mềm</v>
      </c>
      <c r="G130" s="50">
        <v>3</v>
      </c>
      <c r="H130" s="80" t="s">
        <v>33</v>
      </c>
      <c r="I130" s="49" t="s">
        <v>599</v>
      </c>
      <c r="J130" s="50">
        <v>2</v>
      </c>
    </row>
    <row r="131" spans="1:10" s="10" customFormat="1" ht="36" customHeight="1">
      <c r="A131" s="26"/>
      <c r="B131" s="50" t="s">
        <v>1794</v>
      </c>
      <c r="C131" s="49" t="s">
        <v>295</v>
      </c>
      <c r="D131" s="49" t="s">
        <v>32</v>
      </c>
      <c r="E131" s="50">
        <v>64</v>
      </c>
      <c r="F131" s="80" t="str">
        <f t="shared" si="6"/>
        <v>Lập trình ứng dụng</v>
      </c>
      <c r="G131" s="50">
        <v>3</v>
      </c>
      <c r="H131" s="80" t="s">
        <v>33</v>
      </c>
      <c r="I131" s="49" t="s">
        <v>571</v>
      </c>
      <c r="J131" s="50">
        <v>2</v>
      </c>
    </row>
    <row r="132" spans="1:10" s="10" customFormat="1" ht="36" customHeight="1">
      <c r="A132" s="26"/>
      <c r="B132" s="50" t="s">
        <v>1794</v>
      </c>
      <c r="C132" s="49" t="s">
        <v>295</v>
      </c>
      <c r="D132" s="49" t="s">
        <v>32</v>
      </c>
      <c r="E132" s="50">
        <v>64</v>
      </c>
      <c r="F132" s="80" t="str">
        <f t="shared" si="6"/>
        <v>Lý thuyết thông tin và mã</v>
      </c>
      <c r="G132" s="50">
        <v>3</v>
      </c>
      <c r="H132" s="80" t="s">
        <v>33</v>
      </c>
      <c r="I132" s="49" t="s">
        <v>572</v>
      </c>
      <c r="J132" s="50">
        <v>2</v>
      </c>
    </row>
    <row r="133" spans="1:10" s="10" customFormat="1" ht="36" customHeight="1">
      <c r="A133" s="26"/>
      <c r="B133" s="50" t="s">
        <v>1794</v>
      </c>
      <c r="C133" s="49" t="s">
        <v>295</v>
      </c>
      <c r="D133" s="49" t="s">
        <v>32</v>
      </c>
      <c r="E133" s="50">
        <v>64</v>
      </c>
      <c r="F133" s="80" t="str">
        <f t="shared" si="6"/>
        <v>Quản trị mạng</v>
      </c>
      <c r="G133" s="50">
        <v>3</v>
      </c>
      <c r="H133" s="80" t="s">
        <v>33</v>
      </c>
      <c r="I133" s="49" t="s">
        <v>560</v>
      </c>
      <c r="J133" s="50">
        <v>2</v>
      </c>
    </row>
    <row r="134" spans="1:10" s="10" customFormat="1" ht="36" customHeight="1">
      <c r="A134" s="26"/>
      <c r="B134" s="50" t="s">
        <v>1794</v>
      </c>
      <c r="C134" s="49" t="s">
        <v>295</v>
      </c>
      <c r="D134" s="49" t="s">
        <v>32</v>
      </c>
      <c r="E134" s="50">
        <v>64</v>
      </c>
      <c r="F134" s="80" t="str">
        <f t="shared" si="6"/>
        <v>Trí tuệ nhân tạo</v>
      </c>
      <c r="G134" s="50">
        <v>3</v>
      </c>
      <c r="H134" s="80" t="s">
        <v>33</v>
      </c>
      <c r="I134" s="49" t="s">
        <v>573</v>
      </c>
      <c r="J134" s="50">
        <v>2</v>
      </c>
    </row>
    <row r="135" spans="1:10" s="10" customFormat="1" ht="36" customHeight="1">
      <c r="A135" s="26"/>
      <c r="B135" s="50" t="s">
        <v>1794</v>
      </c>
      <c r="C135" s="49" t="s">
        <v>295</v>
      </c>
      <c r="D135" s="49" t="s">
        <v>32</v>
      </c>
      <c r="E135" s="50">
        <v>64</v>
      </c>
      <c r="F135" s="49" t="str">
        <f t="shared" si="6"/>
        <v>Chuyên đề tự chọn - Khoa học máy tính</v>
      </c>
      <c r="G135" s="50">
        <v>3</v>
      </c>
      <c r="H135" s="49" t="s">
        <v>42</v>
      </c>
      <c r="I135" s="49" t="s">
        <v>598</v>
      </c>
      <c r="J135" s="50">
        <v>2</v>
      </c>
    </row>
    <row r="136" spans="1:10" s="10" customFormat="1" ht="36" customHeight="1">
      <c r="A136" s="26"/>
      <c r="B136" s="50" t="s">
        <v>1794</v>
      </c>
      <c r="C136" s="49" t="s">
        <v>295</v>
      </c>
      <c r="D136" s="49" t="s">
        <v>32</v>
      </c>
      <c r="E136" s="50">
        <v>64</v>
      </c>
      <c r="F136" s="80" t="str">
        <f t="shared" si="6"/>
        <v>An toàn và bảo mật thông tin</v>
      </c>
      <c r="G136" s="50">
        <v>3</v>
      </c>
      <c r="H136" s="80" t="s">
        <v>31</v>
      </c>
      <c r="I136" s="49" t="s">
        <v>596</v>
      </c>
      <c r="J136" s="50">
        <v>2</v>
      </c>
    </row>
    <row r="137" spans="1:10" s="10" customFormat="1" ht="36" customHeight="1">
      <c r="A137" s="26"/>
      <c r="B137" s="50" t="s">
        <v>1794</v>
      </c>
      <c r="C137" s="49" t="s">
        <v>372</v>
      </c>
      <c r="D137" s="49" t="s">
        <v>32</v>
      </c>
      <c r="E137" s="50">
        <v>64</v>
      </c>
      <c r="F137" s="80" t="str">
        <f t="shared" si="6"/>
        <v>Kỹ nghệ phần mềm</v>
      </c>
      <c r="G137" s="50">
        <v>3</v>
      </c>
      <c r="H137" s="80" t="s">
        <v>31</v>
      </c>
      <c r="I137" s="49" t="s">
        <v>1533</v>
      </c>
      <c r="J137" s="50">
        <v>2</v>
      </c>
    </row>
    <row r="138" spans="1:10" s="10" customFormat="1" ht="36" customHeight="1">
      <c r="A138" s="26"/>
      <c r="B138" s="50" t="s">
        <v>1794</v>
      </c>
      <c r="C138" s="49" t="s">
        <v>295</v>
      </c>
      <c r="D138" s="49" t="s">
        <v>32</v>
      </c>
      <c r="E138" s="50">
        <v>64</v>
      </c>
      <c r="F138" s="80" t="str">
        <f t="shared" si="6"/>
        <v>Nguyên lý ngôn ngữ lập trình</v>
      </c>
      <c r="G138" s="50">
        <v>3</v>
      </c>
      <c r="H138" s="80" t="s">
        <v>31</v>
      </c>
      <c r="I138" s="49" t="s">
        <v>559</v>
      </c>
      <c r="J138" s="50">
        <v>2</v>
      </c>
    </row>
    <row r="139" spans="1:10" s="10" customFormat="1" ht="36" customHeight="1">
      <c r="A139" s="26"/>
      <c r="B139" s="50" t="s">
        <v>1794</v>
      </c>
      <c r="C139" s="49" t="s">
        <v>295</v>
      </c>
      <c r="D139" s="49" t="s">
        <v>32</v>
      </c>
      <c r="E139" s="50">
        <v>64</v>
      </c>
      <c r="F139" s="80" t="str">
        <f t="shared" si="6"/>
        <v>Xử lý ảnh</v>
      </c>
      <c r="G139" s="50">
        <v>3</v>
      </c>
      <c r="H139" s="80" t="s">
        <v>31</v>
      </c>
      <c r="I139" s="49" t="s">
        <v>593</v>
      </c>
      <c r="J139" s="50">
        <v>2</v>
      </c>
    </row>
    <row r="140" spans="1:10" s="10" customFormat="1" ht="36" customHeight="1">
      <c r="A140" s="26"/>
      <c r="B140" s="50" t="s">
        <v>1794</v>
      </c>
      <c r="C140" s="49" t="s">
        <v>309</v>
      </c>
      <c r="D140" s="49" t="s">
        <v>55</v>
      </c>
      <c r="E140" s="50">
        <v>55</v>
      </c>
      <c r="F140" s="49" t="str">
        <f t="shared" si="6"/>
        <v>Lịch sử Đảng Cộng sản Việt Nam</v>
      </c>
      <c r="G140" s="50">
        <v>2</v>
      </c>
      <c r="H140" s="49" t="s">
        <v>54</v>
      </c>
      <c r="I140" s="49" t="s">
        <v>803</v>
      </c>
      <c r="J140" s="50">
        <v>2</v>
      </c>
    </row>
    <row r="141" spans="1:10" s="10" customFormat="1" ht="36" customHeight="1">
      <c r="A141" s="26"/>
      <c r="B141" s="50" t="s">
        <v>1794</v>
      </c>
      <c r="C141" s="49" t="s">
        <v>386</v>
      </c>
      <c r="D141" s="49" t="s">
        <v>55</v>
      </c>
      <c r="E141" s="50">
        <v>55</v>
      </c>
      <c r="F141" s="80" t="str">
        <f t="shared" si="6"/>
        <v>Chính sách kinh tế đối ngoại</v>
      </c>
      <c r="G141" s="50">
        <v>3</v>
      </c>
      <c r="H141" s="80" t="s">
        <v>33</v>
      </c>
      <c r="I141" s="49" t="s">
        <v>1625</v>
      </c>
      <c r="J141" s="50">
        <v>2</v>
      </c>
    </row>
    <row r="142" spans="1:10" s="10" customFormat="1" ht="36" customHeight="1">
      <c r="A142" s="26"/>
      <c r="B142" s="50" t="s">
        <v>1794</v>
      </c>
      <c r="C142" s="49" t="s">
        <v>405</v>
      </c>
      <c r="D142" s="49" t="s">
        <v>55</v>
      </c>
      <c r="E142" s="50">
        <v>55</v>
      </c>
      <c r="F142" s="80" t="str">
        <f t="shared" si="6"/>
        <v>Quản lý chương trình và dự án</v>
      </c>
      <c r="G142" s="50">
        <v>3</v>
      </c>
      <c r="H142" s="80" t="s">
        <v>33</v>
      </c>
      <c r="I142" s="49" t="s">
        <v>1422</v>
      </c>
      <c r="J142" s="50">
        <v>2</v>
      </c>
    </row>
    <row r="143" spans="1:10" s="10" customFormat="1" ht="36" customHeight="1">
      <c r="A143" s="26"/>
      <c r="B143" s="50" t="s">
        <v>1794</v>
      </c>
      <c r="C143" s="49" t="s">
        <v>404</v>
      </c>
      <c r="D143" s="49" t="s">
        <v>55</v>
      </c>
      <c r="E143" s="50">
        <v>55</v>
      </c>
      <c r="F143" s="80" t="str">
        <f t="shared" si="6"/>
        <v>Quản lý công nghệ</v>
      </c>
      <c r="G143" s="50">
        <v>3</v>
      </c>
      <c r="H143" s="80" t="s">
        <v>33</v>
      </c>
      <c r="I143" s="49" t="s">
        <v>1414</v>
      </c>
      <c r="J143" s="50">
        <v>2</v>
      </c>
    </row>
    <row r="144" spans="1:10" s="10" customFormat="1" ht="36" customHeight="1">
      <c r="A144" s="26"/>
      <c r="B144" s="50" t="s">
        <v>1794</v>
      </c>
      <c r="C144" s="49" t="s">
        <v>405</v>
      </c>
      <c r="D144" s="49" t="s">
        <v>55</v>
      </c>
      <c r="E144" s="50">
        <v>55</v>
      </c>
      <c r="F144" s="49" t="str">
        <f t="shared" si="6"/>
        <v>Chính sách kinh tế</v>
      </c>
      <c r="G144" s="50">
        <v>3</v>
      </c>
      <c r="H144" s="49" t="s">
        <v>42</v>
      </c>
      <c r="I144" s="49" t="s">
        <v>1416</v>
      </c>
      <c r="J144" s="50">
        <v>2</v>
      </c>
    </row>
    <row r="145" spans="1:10" s="10" customFormat="1" ht="36" customHeight="1">
      <c r="A145" s="26"/>
      <c r="B145" s="50" t="s">
        <v>1794</v>
      </c>
      <c r="C145" s="49" t="s">
        <v>405</v>
      </c>
      <c r="D145" s="49" t="s">
        <v>55</v>
      </c>
      <c r="E145" s="50">
        <v>55</v>
      </c>
      <c r="F145" s="49" t="str">
        <f t="shared" si="6"/>
        <v>Đề án môn học - Khoa học quản lý</v>
      </c>
      <c r="G145" s="50">
        <v>2</v>
      </c>
      <c r="H145" s="49" t="s">
        <v>42</v>
      </c>
      <c r="I145" s="49" t="s">
        <v>1424</v>
      </c>
      <c r="J145" s="50">
        <v>1</v>
      </c>
    </row>
    <row r="146" spans="1:10" s="10" customFormat="1" ht="36" customHeight="1">
      <c r="A146" s="26"/>
      <c r="B146" s="50" t="s">
        <v>1794</v>
      </c>
      <c r="C146" s="49" t="s">
        <v>385</v>
      </c>
      <c r="D146" s="49" t="s">
        <v>55</v>
      </c>
      <c r="E146" s="50">
        <v>55</v>
      </c>
      <c r="F146" s="49" t="str">
        <f t="shared" si="6"/>
        <v>Kinh tế và quản lý môi trường</v>
      </c>
      <c r="G146" s="50">
        <v>3</v>
      </c>
      <c r="H146" s="49" t="s">
        <v>42</v>
      </c>
      <c r="I146" s="49" t="s">
        <v>1085</v>
      </c>
      <c r="J146" s="50">
        <v>2</v>
      </c>
    </row>
    <row r="147" spans="1:10" s="10" customFormat="1" ht="36" customHeight="1">
      <c r="A147" s="26"/>
      <c r="B147" s="50" t="s">
        <v>1794</v>
      </c>
      <c r="C147" s="49" t="s">
        <v>405</v>
      </c>
      <c r="D147" s="49" t="s">
        <v>55</v>
      </c>
      <c r="E147" s="50">
        <v>55</v>
      </c>
      <c r="F147" s="49" t="str">
        <f t="shared" si="6"/>
        <v>Lý thuyết tổ chức và thiết kế tổ chức</v>
      </c>
      <c r="G147" s="50">
        <v>3</v>
      </c>
      <c r="H147" s="49" t="s">
        <v>42</v>
      </c>
      <c r="I147" s="49" t="s">
        <v>1433</v>
      </c>
      <c r="J147" s="50">
        <v>2</v>
      </c>
    </row>
    <row r="148" spans="1:10" s="10" customFormat="1" ht="36" customHeight="1">
      <c r="A148" s="26"/>
      <c r="B148" s="50" t="s">
        <v>1794</v>
      </c>
      <c r="C148" s="49" t="s">
        <v>309</v>
      </c>
      <c r="D148" s="49" t="s">
        <v>56</v>
      </c>
      <c r="E148" s="50">
        <v>62</v>
      </c>
      <c r="F148" s="49" t="str">
        <f t="shared" si="6"/>
        <v>Lịch sử Đảng Cộng sản Việt Nam</v>
      </c>
      <c r="G148" s="50">
        <v>2</v>
      </c>
      <c r="H148" s="49" t="s">
        <v>54</v>
      </c>
      <c r="I148" s="49" t="s">
        <v>808</v>
      </c>
      <c r="J148" s="50">
        <v>2</v>
      </c>
    </row>
    <row r="149" spans="1:10" s="10" customFormat="1" ht="36" customHeight="1">
      <c r="A149" s="26"/>
      <c r="B149" s="50" t="s">
        <v>1794</v>
      </c>
      <c r="C149" s="49" t="s">
        <v>386</v>
      </c>
      <c r="D149" s="49" t="s">
        <v>56</v>
      </c>
      <c r="E149" s="50">
        <v>62</v>
      </c>
      <c r="F149" s="80" t="str">
        <f t="shared" si="6"/>
        <v>Chính sách kinh tế đối ngoại</v>
      </c>
      <c r="G149" s="50">
        <v>3</v>
      </c>
      <c r="H149" s="80" t="s">
        <v>33</v>
      </c>
      <c r="I149" s="49" t="s">
        <v>1626</v>
      </c>
      <c r="J149" s="50">
        <v>2</v>
      </c>
    </row>
    <row r="150" spans="1:10" s="10" customFormat="1" ht="36" customHeight="1">
      <c r="A150" s="26"/>
      <c r="B150" s="50" t="s">
        <v>1794</v>
      </c>
      <c r="C150" s="49" t="s">
        <v>405</v>
      </c>
      <c r="D150" s="49" t="s">
        <v>56</v>
      </c>
      <c r="E150" s="50">
        <v>62</v>
      </c>
      <c r="F150" s="80" t="str">
        <f t="shared" si="6"/>
        <v>Quản lý chương trình và dự án</v>
      </c>
      <c r="G150" s="50">
        <v>3</v>
      </c>
      <c r="H150" s="80" t="s">
        <v>33</v>
      </c>
      <c r="I150" s="49" t="s">
        <v>1423</v>
      </c>
      <c r="J150" s="50">
        <v>2</v>
      </c>
    </row>
    <row r="151" spans="1:10" s="10" customFormat="1" ht="36" customHeight="1">
      <c r="A151" s="26"/>
      <c r="B151" s="50" t="s">
        <v>1794</v>
      </c>
      <c r="C151" s="49" t="s">
        <v>404</v>
      </c>
      <c r="D151" s="49" t="s">
        <v>56</v>
      </c>
      <c r="E151" s="50">
        <v>62</v>
      </c>
      <c r="F151" s="80" t="str">
        <f t="shared" si="6"/>
        <v>Quản lý công nghệ</v>
      </c>
      <c r="G151" s="50">
        <v>3</v>
      </c>
      <c r="H151" s="80" t="s">
        <v>33</v>
      </c>
      <c r="I151" s="49" t="s">
        <v>1415</v>
      </c>
      <c r="J151" s="50">
        <v>2</v>
      </c>
    </row>
    <row r="152" spans="1:10" s="10" customFormat="1" ht="36" customHeight="1">
      <c r="A152" s="26"/>
      <c r="B152" s="50" t="s">
        <v>1794</v>
      </c>
      <c r="C152" s="49" t="s">
        <v>405</v>
      </c>
      <c r="D152" s="49" t="s">
        <v>56</v>
      </c>
      <c r="E152" s="50">
        <v>62</v>
      </c>
      <c r="F152" s="49" t="str">
        <f t="shared" si="6"/>
        <v>Chính sách kinh tế</v>
      </c>
      <c r="G152" s="50">
        <v>3</v>
      </c>
      <c r="H152" s="49" t="s">
        <v>42</v>
      </c>
      <c r="I152" s="49" t="s">
        <v>1417</v>
      </c>
      <c r="J152" s="50">
        <v>2</v>
      </c>
    </row>
    <row r="153" spans="1:10" s="10" customFormat="1" ht="36" customHeight="1">
      <c r="A153" s="26"/>
      <c r="B153" s="50" t="s">
        <v>1794</v>
      </c>
      <c r="C153" s="49" t="s">
        <v>405</v>
      </c>
      <c r="D153" s="49" t="s">
        <v>56</v>
      </c>
      <c r="E153" s="50">
        <v>62</v>
      </c>
      <c r="F153" s="49" t="str">
        <f t="shared" si="6"/>
        <v>Đề án môn học - Khoa học quản lý</v>
      </c>
      <c r="G153" s="50">
        <v>2</v>
      </c>
      <c r="H153" s="49" t="s">
        <v>42</v>
      </c>
      <c r="I153" s="49" t="s">
        <v>1425</v>
      </c>
      <c r="J153" s="50">
        <v>1</v>
      </c>
    </row>
    <row r="154" spans="1:10" s="10" customFormat="1" ht="36" customHeight="1">
      <c r="A154" s="26"/>
      <c r="B154" s="50" t="s">
        <v>1794</v>
      </c>
      <c r="C154" s="49" t="s">
        <v>385</v>
      </c>
      <c r="D154" s="49" t="s">
        <v>56</v>
      </c>
      <c r="E154" s="50">
        <v>62</v>
      </c>
      <c r="F154" s="49" t="str">
        <f t="shared" si="6"/>
        <v>Kinh tế và quản lý môi trường</v>
      </c>
      <c r="G154" s="50">
        <v>3</v>
      </c>
      <c r="H154" s="49" t="s">
        <v>42</v>
      </c>
      <c r="I154" s="49" t="s">
        <v>1086</v>
      </c>
      <c r="J154" s="50">
        <v>2</v>
      </c>
    </row>
    <row r="155" spans="1:10" s="10" customFormat="1" ht="36" customHeight="1">
      <c r="A155" s="26"/>
      <c r="B155" s="50" t="s">
        <v>1794</v>
      </c>
      <c r="C155" s="49" t="s">
        <v>405</v>
      </c>
      <c r="D155" s="49" t="s">
        <v>56</v>
      </c>
      <c r="E155" s="50">
        <v>62</v>
      </c>
      <c r="F155" s="49" t="str">
        <f t="shared" si="6"/>
        <v>Lý thuyết tổ chức và thiết kế tổ chức</v>
      </c>
      <c r="G155" s="50">
        <v>3</v>
      </c>
      <c r="H155" s="49" t="s">
        <v>42</v>
      </c>
      <c r="I155" s="49" t="s">
        <v>1434</v>
      </c>
      <c r="J155" s="50">
        <v>2</v>
      </c>
    </row>
    <row r="156" spans="1:10" s="10" customFormat="1" ht="36" customHeight="1">
      <c r="A156" s="26"/>
      <c r="B156" s="50" t="s">
        <v>1794</v>
      </c>
      <c r="C156" s="49" t="s">
        <v>374</v>
      </c>
      <c r="D156" s="49" t="s">
        <v>72</v>
      </c>
      <c r="E156" s="50">
        <v>59</v>
      </c>
      <c r="F156" s="80" t="str">
        <f t="shared" si="6"/>
        <v>Kế toán công ty</v>
      </c>
      <c r="G156" s="50">
        <v>3</v>
      </c>
      <c r="H156" s="80" t="s">
        <v>33</v>
      </c>
      <c r="I156" s="49" t="s">
        <v>782</v>
      </c>
      <c r="J156" s="50">
        <v>2</v>
      </c>
    </row>
    <row r="157" spans="1:10" s="10" customFormat="1" ht="36" customHeight="1">
      <c r="A157" s="26"/>
      <c r="B157" s="50" t="s">
        <v>1794</v>
      </c>
      <c r="C157" s="49" t="s">
        <v>416</v>
      </c>
      <c r="D157" s="49" t="s">
        <v>72</v>
      </c>
      <c r="E157" s="50">
        <v>59</v>
      </c>
      <c r="F157" s="80" t="str">
        <f t="shared" ref="F157:F188" si="7">LEFT(I157,FIND("(221)",I157)-1)</f>
        <v>Tài chính quốc tế</v>
      </c>
      <c r="G157" s="50">
        <v>3</v>
      </c>
      <c r="H157" s="80" t="s">
        <v>33</v>
      </c>
      <c r="I157" s="49" t="s">
        <v>1185</v>
      </c>
      <c r="J157" s="50">
        <v>2</v>
      </c>
    </row>
    <row r="158" spans="1:10" s="10" customFormat="1" ht="36" customHeight="1">
      <c r="A158" s="26"/>
      <c r="B158" s="50" t="s">
        <v>1794</v>
      </c>
      <c r="C158" s="49" t="s">
        <v>414</v>
      </c>
      <c r="D158" s="49" t="s">
        <v>72</v>
      </c>
      <c r="E158" s="50">
        <v>59</v>
      </c>
      <c r="F158" s="80" t="str">
        <f t="shared" si="7"/>
        <v>Thuế</v>
      </c>
      <c r="G158" s="50">
        <v>3</v>
      </c>
      <c r="H158" s="80" t="s">
        <v>33</v>
      </c>
      <c r="I158" s="49" t="s">
        <v>1132</v>
      </c>
      <c r="J158" s="50">
        <v>2</v>
      </c>
    </row>
    <row r="159" spans="1:10" s="10" customFormat="1" ht="36" customHeight="1">
      <c r="A159" s="26"/>
      <c r="B159" s="50" t="s">
        <v>1794</v>
      </c>
      <c r="C159" s="49" t="s">
        <v>375</v>
      </c>
      <c r="D159" s="49" t="s">
        <v>72</v>
      </c>
      <c r="E159" s="50">
        <v>59</v>
      </c>
      <c r="F159" s="49" t="str">
        <f t="shared" si="7"/>
        <v>Đề án môn học - Kiểm toán</v>
      </c>
      <c r="G159" s="50">
        <v>2</v>
      </c>
      <c r="H159" s="49" t="s">
        <v>42</v>
      </c>
      <c r="I159" s="49" t="s">
        <v>744</v>
      </c>
      <c r="J159" s="50">
        <v>1</v>
      </c>
    </row>
    <row r="160" spans="1:10" s="10" customFormat="1" ht="36" customHeight="1">
      <c r="A160" s="26"/>
      <c r="B160" s="50" t="s">
        <v>1794</v>
      </c>
      <c r="C160" s="49" t="s">
        <v>371</v>
      </c>
      <c r="D160" s="49" t="s">
        <v>72</v>
      </c>
      <c r="E160" s="50">
        <v>59</v>
      </c>
      <c r="F160" s="49" t="str">
        <f t="shared" si="7"/>
        <v>Hệ thống thông tin kế toán</v>
      </c>
      <c r="G160" s="50">
        <v>3</v>
      </c>
      <c r="H160" s="49" t="s">
        <v>42</v>
      </c>
      <c r="I160" s="49" t="s">
        <v>748</v>
      </c>
      <c r="J160" s="50">
        <v>2</v>
      </c>
    </row>
    <row r="161" spans="1:10" s="10" customFormat="1" ht="36" customHeight="1">
      <c r="A161" s="26"/>
      <c r="B161" s="50" t="s">
        <v>1794</v>
      </c>
      <c r="C161" s="49" t="s">
        <v>374</v>
      </c>
      <c r="D161" s="49" t="s">
        <v>72</v>
      </c>
      <c r="E161" s="50">
        <v>59</v>
      </c>
      <c r="F161" s="49" t="str">
        <f t="shared" si="7"/>
        <v>Kế toán tài chính 3</v>
      </c>
      <c r="G161" s="50">
        <v>3</v>
      </c>
      <c r="H161" s="49" t="s">
        <v>42</v>
      </c>
      <c r="I161" s="49" t="s">
        <v>787</v>
      </c>
      <c r="J161" s="50">
        <v>2</v>
      </c>
    </row>
    <row r="162" spans="1:10" s="10" customFormat="1" ht="36" customHeight="1">
      <c r="A162" s="26"/>
      <c r="B162" s="50" t="s">
        <v>1794</v>
      </c>
      <c r="C162" s="49" t="s">
        <v>373</v>
      </c>
      <c r="D162" s="49" t="s">
        <v>72</v>
      </c>
      <c r="E162" s="50">
        <v>59</v>
      </c>
      <c r="F162" s="80" t="str">
        <f t="shared" si="7"/>
        <v>Kế toán quản trị 2</v>
      </c>
      <c r="G162" s="50">
        <v>3</v>
      </c>
      <c r="H162" s="80" t="s">
        <v>31</v>
      </c>
      <c r="I162" s="49" t="s">
        <v>751</v>
      </c>
      <c r="J162" s="50">
        <v>2</v>
      </c>
    </row>
    <row r="163" spans="1:10" s="10" customFormat="1" ht="36" customHeight="1">
      <c r="A163" s="26"/>
      <c r="B163" s="50" t="s">
        <v>1794</v>
      </c>
      <c r="C163" s="49" t="s">
        <v>373</v>
      </c>
      <c r="D163" s="49" t="s">
        <v>72</v>
      </c>
      <c r="E163" s="50">
        <v>59</v>
      </c>
      <c r="F163" s="80" t="str">
        <f t="shared" si="7"/>
        <v>Kế toán quản trị 2</v>
      </c>
      <c r="G163" s="50">
        <v>3</v>
      </c>
      <c r="H163" s="80" t="s">
        <v>31</v>
      </c>
      <c r="I163" s="49" t="s">
        <v>1804</v>
      </c>
      <c r="J163" s="50">
        <v>2</v>
      </c>
    </row>
    <row r="164" spans="1:10" s="10" customFormat="1" ht="36" customHeight="1">
      <c r="A164" s="26"/>
      <c r="B164" s="50" t="s">
        <v>1794</v>
      </c>
      <c r="C164" s="49" t="s">
        <v>374</v>
      </c>
      <c r="D164" s="49" t="s">
        <v>73</v>
      </c>
      <c r="E164" s="50">
        <v>57</v>
      </c>
      <c r="F164" s="80" t="str">
        <f t="shared" si="7"/>
        <v>Kế toán công ty</v>
      </c>
      <c r="G164" s="50">
        <v>3</v>
      </c>
      <c r="H164" s="80" t="s">
        <v>33</v>
      </c>
      <c r="I164" s="49" t="s">
        <v>784</v>
      </c>
      <c r="J164" s="50">
        <v>2</v>
      </c>
    </row>
    <row r="165" spans="1:10" s="10" customFormat="1" ht="36" customHeight="1">
      <c r="A165" s="26"/>
      <c r="B165" s="50" t="s">
        <v>1794</v>
      </c>
      <c r="C165" s="49" t="s">
        <v>416</v>
      </c>
      <c r="D165" s="49" t="s">
        <v>73</v>
      </c>
      <c r="E165" s="50">
        <v>57</v>
      </c>
      <c r="F165" s="80" t="str">
        <f t="shared" si="7"/>
        <v>Tài chính quốc tế</v>
      </c>
      <c r="G165" s="50">
        <v>3</v>
      </c>
      <c r="H165" s="80" t="s">
        <v>33</v>
      </c>
      <c r="I165" s="49" t="s">
        <v>1187</v>
      </c>
      <c r="J165" s="50">
        <v>2</v>
      </c>
    </row>
    <row r="166" spans="1:10" s="10" customFormat="1" ht="36" customHeight="1">
      <c r="A166" s="26"/>
      <c r="B166" s="50" t="s">
        <v>1794</v>
      </c>
      <c r="C166" s="49" t="s">
        <v>414</v>
      </c>
      <c r="D166" s="49" t="s">
        <v>73</v>
      </c>
      <c r="E166" s="50">
        <v>57</v>
      </c>
      <c r="F166" s="80" t="str">
        <f t="shared" si="7"/>
        <v>Thuế</v>
      </c>
      <c r="G166" s="50">
        <v>3</v>
      </c>
      <c r="H166" s="80" t="s">
        <v>33</v>
      </c>
      <c r="I166" s="49" t="s">
        <v>1133</v>
      </c>
      <c r="J166" s="50">
        <v>2</v>
      </c>
    </row>
    <row r="167" spans="1:10" s="10" customFormat="1" ht="36" customHeight="1">
      <c r="A167" s="26"/>
      <c r="B167" s="50" t="s">
        <v>1794</v>
      </c>
      <c r="C167" s="49" t="s">
        <v>375</v>
      </c>
      <c r="D167" s="49" t="s">
        <v>73</v>
      </c>
      <c r="E167" s="50">
        <v>57</v>
      </c>
      <c r="F167" s="49" t="str">
        <f t="shared" si="7"/>
        <v>Đề án môn học - Kiểm toán</v>
      </c>
      <c r="G167" s="50">
        <v>2</v>
      </c>
      <c r="H167" s="49" t="s">
        <v>42</v>
      </c>
      <c r="I167" s="49" t="s">
        <v>745</v>
      </c>
      <c r="J167" s="50">
        <v>1</v>
      </c>
    </row>
    <row r="168" spans="1:10" s="10" customFormat="1" ht="36" customHeight="1">
      <c r="A168" s="26"/>
      <c r="B168" s="50" t="s">
        <v>1794</v>
      </c>
      <c r="C168" s="49" t="s">
        <v>371</v>
      </c>
      <c r="D168" s="49" t="s">
        <v>73</v>
      </c>
      <c r="E168" s="50">
        <v>57</v>
      </c>
      <c r="F168" s="49" t="str">
        <f t="shared" si="7"/>
        <v>Hệ thống thông tin kế toán</v>
      </c>
      <c r="G168" s="50">
        <v>3</v>
      </c>
      <c r="H168" s="49" t="s">
        <v>42</v>
      </c>
      <c r="I168" s="49" t="s">
        <v>749</v>
      </c>
      <c r="J168" s="50">
        <v>2</v>
      </c>
    </row>
    <row r="169" spans="1:10" s="10" customFormat="1" ht="36" customHeight="1">
      <c r="A169" s="26"/>
      <c r="B169" s="50" t="s">
        <v>1794</v>
      </c>
      <c r="C169" s="49" t="s">
        <v>374</v>
      </c>
      <c r="D169" s="49" t="s">
        <v>73</v>
      </c>
      <c r="E169" s="50">
        <v>57</v>
      </c>
      <c r="F169" s="49" t="str">
        <f t="shared" si="7"/>
        <v>Kế toán tài chính 3</v>
      </c>
      <c r="G169" s="50">
        <v>3</v>
      </c>
      <c r="H169" s="49" t="s">
        <v>42</v>
      </c>
      <c r="I169" s="49" t="s">
        <v>789</v>
      </c>
      <c r="J169" s="50">
        <v>2</v>
      </c>
    </row>
    <row r="170" spans="1:10" s="10" customFormat="1" ht="36" customHeight="1">
      <c r="A170" s="26"/>
      <c r="B170" s="50" t="s">
        <v>1794</v>
      </c>
      <c r="C170" s="49" t="s">
        <v>373</v>
      </c>
      <c r="D170" s="49" t="s">
        <v>73</v>
      </c>
      <c r="E170" s="50">
        <v>57</v>
      </c>
      <c r="F170" s="80" t="str">
        <f t="shared" si="7"/>
        <v>Kế toán quản trị 2</v>
      </c>
      <c r="G170" s="50">
        <v>3</v>
      </c>
      <c r="H170" s="80" t="s">
        <v>31</v>
      </c>
      <c r="I170" s="49" t="s">
        <v>752</v>
      </c>
      <c r="J170" s="50">
        <v>2</v>
      </c>
    </row>
    <row r="171" spans="1:10" s="10" customFormat="1" ht="36" customHeight="1">
      <c r="A171" s="26"/>
      <c r="B171" s="50" t="s">
        <v>1794</v>
      </c>
      <c r="C171" s="49" t="s">
        <v>373</v>
      </c>
      <c r="D171" s="49" t="s">
        <v>73</v>
      </c>
      <c r="E171" s="50">
        <v>57</v>
      </c>
      <c r="F171" s="80" t="str">
        <f t="shared" si="7"/>
        <v>Kế toán quản trị 2</v>
      </c>
      <c r="G171" s="50">
        <v>3</v>
      </c>
      <c r="H171" s="80" t="s">
        <v>31</v>
      </c>
      <c r="I171" s="49" t="s">
        <v>1805</v>
      </c>
      <c r="J171" s="50">
        <v>2</v>
      </c>
    </row>
    <row r="172" spans="1:10" s="10" customFormat="1" ht="36" customHeight="1">
      <c r="A172" s="26"/>
      <c r="B172" s="50" t="s">
        <v>1794</v>
      </c>
      <c r="C172" s="49" t="s">
        <v>377</v>
      </c>
      <c r="D172" s="61" t="s">
        <v>114</v>
      </c>
      <c r="E172" s="50">
        <v>54</v>
      </c>
      <c r="F172" s="81" t="str">
        <f t="shared" si="7"/>
        <v>Quản trị doanh nghiệp có vốn FDI 2</v>
      </c>
      <c r="G172" s="50">
        <v>3</v>
      </c>
      <c r="H172" s="80" t="s">
        <v>33</v>
      </c>
      <c r="I172" s="49" t="s">
        <v>1586</v>
      </c>
      <c r="J172" s="50">
        <v>2</v>
      </c>
    </row>
    <row r="173" spans="1:10" s="10" customFormat="1" ht="36" customHeight="1">
      <c r="A173" s="26"/>
      <c r="B173" s="50" t="s">
        <v>1794</v>
      </c>
      <c r="C173" s="49" t="s">
        <v>414</v>
      </c>
      <c r="D173" s="61" t="s">
        <v>1841</v>
      </c>
      <c r="E173" s="50">
        <v>54</v>
      </c>
      <c r="F173" s="80" t="str">
        <f t="shared" si="7"/>
        <v>Thuế quốc tế</v>
      </c>
      <c r="G173" s="50">
        <v>3</v>
      </c>
      <c r="H173" s="80" t="s">
        <v>33</v>
      </c>
      <c r="I173" s="49" t="s">
        <v>1135</v>
      </c>
      <c r="J173" s="50">
        <v>2</v>
      </c>
    </row>
    <row r="174" spans="1:10" s="10" customFormat="1" ht="36" customHeight="1">
      <c r="A174" s="26"/>
      <c r="B174" s="50" t="s">
        <v>1794</v>
      </c>
      <c r="C174" s="49" t="s">
        <v>377</v>
      </c>
      <c r="D174" s="61" t="s">
        <v>114</v>
      </c>
      <c r="E174" s="50">
        <v>54</v>
      </c>
      <c r="F174" s="49" t="str">
        <f t="shared" si="7"/>
        <v>Đề án ngành Kinh doanh quốc tế</v>
      </c>
      <c r="G174" s="50">
        <v>2</v>
      </c>
      <c r="H174" s="49" t="s">
        <v>42</v>
      </c>
      <c r="I174" s="49" t="s">
        <v>1592</v>
      </c>
      <c r="J174" s="50">
        <v>1</v>
      </c>
    </row>
    <row r="175" spans="1:10" s="10" customFormat="1" ht="36" customHeight="1">
      <c r="A175" s="26"/>
      <c r="B175" s="50" t="s">
        <v>1794</v>
      </c>
      <c r="C175" s="49" t="s">
        <v>388</v>
      </c>
      <c r="D175" s="61" t="s">
        <v>114</v>
      </c>
      <c r="E175" s="50">
        <v>54</v>
      </c>
      <c r="F175" s="81" t="str">
        <f t="shared" si="7"/>
        <v>Định mức kinh tế kỹ thuật</v>
      </c>
      <c r="G175" s="50">
        <v>3</v>
      </c>
      <c r="H175" s="80" t="s">
        <v>31</v>
      </c>
      <c r="I175" s="49" t="s">
        <v>1667</v>
      </c>
      <c r="J175" s="50">
        <v>2</v>
      </c>
    </row>
    <row r="176" spans="1:10" s="10" customFormat="1" ht="36" customHeight="1">
      <c r="A176" s="26"/>
      <c r="B176" s="50" t="s">
        <v>1794</v>
      </c>
      <c r="C176" s="49" t="s">
        <v>398</v>
      </c>
      <c r="D176" s="61" t="s">
        <v>114</v>
      </c>
      <c r="E176" s="50">
        <v>54</v>
      </c>
      <c r="F176" s="81" t="str">
        <f t="shared" si="7"/>
        <v>Kế toán quốc tế</v>
      </c>
      <c r="G176" s="50">
        <v>3</v>
      </c>
      <c r="H176" s="80" t="s">
        <v>31</v>
      </c>
      <c r="I176" s="49" t="s">
        <v>722</v>
      </c>
      <c r="J176" s="50">
        <v>2</v>
      </c>
    </row>
    <row r="177" spans="1:10" s="10" customFormat="1" ht="36" customHeight="1">
      <c r="A177" s="26"/>
      <c r="B177" s="50" t="s">
        <v>1794</v>
      </c>
      <c r="C177" s="49" t="s">
        <v>388</v>
      </c>
      <c r="D177" s="61" t="s">
        <v>114</v>
      </c>
      <c r="E177" s="50">
        <v>54</v>
      </c>
      <c r="F177" s="81" t="str">
        <f t="shared" si="7"/>
        <v>Kinh doanh Logistics</v>
      </c>
      <c r="G177" s="50">
        <v>3</v>
      </c>
      <c r="H177" s="80" t="s">
        <v>31</v>
      </c>
      <c r="I177" s="49" t="s">
        <v>1655</v>
      </c>
      <c r="J177" s="50">
        <v>2</v>
      </c>
    </row>
    <row r="178" spans="1:10" s="10" customFormat="1" ht="36" customHeight="1">
      <c r="A178" s="26"/>
      <c r="B178" s="50" t="s">
        <v>1794</v>
      </c>
      <c r="C178" s="49" t="s">
        <v>386</v>
      </c>
      <c r="D178" s="61" t="s">
        <v>114</v>
      </c>
      <c r="E178" s="50">
        <v>54</v>
      </c>
      <c r="F178" s="81" t="str">
        <f t="shared" si="7"/>
        <v>Kinh tế quốc tế</v>
      </c>
      <c r="G178" s="50">
        <v>3</v>
      </c>
      <c r="H178" s="80" t="s">
        <v>31</v>
      </c>
      <c r="I178" s="49" t="s">
        <v>1629</v>
      </c>
      <c r="J178" s="50">
        <v>2</v>
      </c>
    </row>
    <row r="179" spans="1:10" s="10" customFormat="1" ht="36" customHeight="1">
      <c r="A179" s="26"/>
      <c r="B179" s="50" t="s">
        <v>1794</v>
      </c>
      <c r="C179" s="49" t="s">
        <v>403</v>
      </c>
      <c r="D179" s="61" t="s">
        <v>114</v>
      </c>
      <c r="E179" s="50">
        <v>54</v>
      </c>
      <c r="F179" s="81" t="str">
        <f t="shared" si="7"/>
        <v>Pháp luật kinh doanh quốc tế</v>
      </c>
      <c r="G179" s="50">
        <v>3</v>
      </c>
      <c r="H179" s="80" t="s">
        <v>31</v>
      </c>
      <c r="I179" s="49" t="s">
        <v>959</v>
      </c>
      <c r="J179" s="50">
        <v>2</v>
      </c>
    </row>
    <row r="180" spans="1:10" s="10" customFormat="1" ht="36" customHeight="1">
      <c r="A180" s="26"/>
      <c r="B180" s="50" t="s">
        <v>1794</v>
      </c>
      <c r="C180" s="49" t="s">
        <v>377</v>
      </c>
      <c r="D180" s="49" t="s">
        <v>115</v>
      </c>
      <c r="E180" s="50">
        <v>54</v>
      </c>
      <c r="F180" s="80" t="str">
        <f t="shared" si="7"/>
        <v>Nghiệp vụ ngoại thương 2</v>
      </c>
      <c r="G180" s="50">
        <v>3</v>
      </c>
      <c r="H180" s="80" t="s">
        <v>33</v>
      </c>
      <c r="I180" s="49" t="s">
        <v>1588</v>
      </c>
      <c r="J180" s="50">
        <v>2</v>
      </c>
    </row>
    <row r="181" spans="1:10" s="10" customFormat="1" ht="36" customHeight="1">
      <c r="A181" s="26"/>
      <c r="B181" s="50" t="s">
        <v>1794</v>
      </c>
      <c r="C181" s="49" t="s">
        <v>377</v>
      </c>
      <c r="D181" s="49" t="s">
        <v>115</v>
      </c>
      <c r="E181" s="50">
        <v>54</v>
      </c>
      <c r="F181" s="80" t="str">
        <f t="shared" si="7"/>
        <v>Quản trị doanh nghiệp có vốn FDI 2</v>
      </c>
      <c r="G181" s="50">
        <v>3</v>
      </c>
      <c r="H181" s="80" t="s">
        <v>33</v>
      </c>
      <c r="I181" s="49" t="s">
        <v>1587</v>
      </c>
      <c r="J181" s="50">
        <v>2</v>
      </c>
    </row>
    <row r="182" spans="1:10" s="10" customFormat="1" ht="36" customHeight="1">
      <c r="A182" s="26"/>
      <c r="B182" s="50" t="s">
        <v>1794</v>
      </c>
      <c r="C182" s="49" t="s">
        <v>414</v>
      </c>
      <c r="D182" s="49" t="s">
        <v>115</v>
      </c>
      <c r="E182" s="50">
        <v>54</v>
      </c>
      <c r="F182" s="80" t="str">
        <f t="shared" si="7"/>
        <v>Thuế quốc tế</v>
      </c>
      <c r="G182" s="50">
        <v>3</v>
      </c>
      <c r="H182" s="80" t="s">
        <v>33</v>
      </c>
      <c r="I182" s="49" t="s">
        <v>1136</v>
      </c>
      <c r="J182" s="50">
        <v>2</v>
      </c>
    </row>
    <row r="183" spans="1:10" s="10" customFormat="1" ht="36" customHeight="1">
      <c r="A183" s="26"/>
      <c r="B183" s="50" t="s">
        <v>1794</v>
      </c>
      <c r="C183" s="49" t="s">
        <v>377</v>
      </c>
      <c r="D183" s="49" t="s">
        <v>115</v>
      </c>
      <c r="E183" s="50">
        <v>54</v>
      </c>
      <c r="F183" s="49" t="str">
        <f t="shared" si="7"/>
        <v>Đề án ngành Kinh doanh quốc tế</v>
      </c>
      <c r="G183" s="50">
        <v>2</v>
      </c>
      <c r="H183" s="49" t="s">
        <v>42</v>
      </c>
      <c r="I183" s="49" t="s">
        <v>1593</v>
      </c>
      <c r="J183" s="50">
        <v>1</v>
      </c>
    </row>
    <row r="184" spans="1:10" s="10" customFormat="1" ht="36" customHeight="1">
      <c r="A184" s="26"/>
      <c r="B184" s="50" t="s">
        <v>1794</v>
      </c>
      <c r="C184" s="49" t="s">
        <v>388</v>
      </c>
      <c r="D184" s="49" t="s">
        <v>115</v>
      </c>
      <c r="E184" s="50">
        <v>54</v>
      </c>
      <c r="F184" s="80" t="str">
        <f t="shared" si="7"/>
        <v>Định mức kinh tế kỹ thuật</v>
      </c>
      <c r="G184" s="50">
        <v>3</v>
      </c>
      <c r="H184" s="80" t="s">
        <v>31</v>
      </c>
      <c r="I184" s="49" t="s">
        <v>1668</v>
      </c>
      <c r="J184" s="50">
        <v>2</v>
      </c>
    </row>
    <row r="185" spans="1:10" s="10" customFormat="1" ht="36" customHeight="1">
      <c r="A185" s="26"/>
      <c r="B185" s="50" t="s">
        <v>1794</v>
      </c>
      <c r="C185" s="49" t="s">
        <v>398</v>
      </c>
      <c r="D185" s="49" t="s">
        <v>115</v>
      </c>
      <c r="E185" s="50">
        <v>54</v>
      </c>
      <c r="F185" s="80" t="str">
        <f t="shared" si="7"/>
        <v>Kế toán quốc tế</v>
      </c>
      <c r="G185" s="50">
        <v>3</v>
      </c>
      <c r="H185" s="80" t="s">
        <v>31</v>
      </c>
      <c r="I185" s="49" t="s">
        <v>724</v>
      </c>
      <c r="J185" s="50">
        <v>2</v>
      </c>
    </row>
    <row r="186" spans="1:10" s="10" customFormat="1" ht="36" customHeight="1">
      <c r="A186" s="26"/>
      <c r="B186" s="50" t="s">
        <v>1794</v>
      </c>
      <c r="C186" s="49" t="s">
        <v>388</v>
      </c>
      <c r="D186" s="49" t="s">
        <v>115</v>
      </c>
      <c r="E186" s="50">
        <v>54</v>
      </c>
      <c r="F186" s="80" t="str">
        <f t="shared" si="7"/>
        <v>Kinh doanh Logistics</v>
      </c>
      <c r="G186" s="50">
        <v>3</v>
      </c>
      <c r="H186" s="80" t="s">
        <v>31</v>
      </c>
      <c r="I186" s="49" t="s">
        <v>1656</v>
      </c>
      <c r="J186" s="50">
        <v>2</v>
      </c>
    </row>
    <row r="187" spans="1:10" s="10" customFormat="1" ht="36" customHeight="1">
      <c r="A187" s="26"/>
      <c r="B187" s="50" t="s">
        <v>1794</v>
      </c>
      <c r="C187" s="49" t="s">
        <v>386</v>
      </c>
      <c r="D187" s="49" t="s">
        <v>115</v>
      </c>
      <c r="E187" s="50">
        <v>54</v>
      </c>
      <c r="F187" s="80" t="str">
        <f t="shared" si="7"/>
        <v>Kinh tế quốc tế</v>
      </c>
      <c r="G187" s="50">
        <v>3</v>
      </c>
      <c r="H187" s="80" t="s">
        <v>31</v>
      </c>
      <c r="I187" s="49" t="s">
        <v>1630</v>
      </c>
      <c r="J187" s="50">
        <v>2</v>
      </c>
    </row>
    <row r="188" spans="1:10" s="10" customFormat="1" ht="36" customHeight="1">
      <c r="A188" s="26"/>
      <c r="B188" s="50" t="s">
        <v>1794</v>
      </c>
      <c r="C188" s="49" t="s">
        <v>403</v>
      </c>
      <c r="D188" s="49" t="s">
        <v>115</v>
      </c>
      <c r="E188" s="50">
        <v>54</v>
      </c>
      <c r="F188" s="80" t="str">
        <f t="shared" si="7"/>
        <v>Pháp luật kinh doanh quốc tế</v>
      </c>
      <c r="G188" s="50">
        <v>3</v>
      </c>
      <c r="H188" s="80" t="s">
        <v>31</v>
      </c>
      <c r="I188" s="49" t="s">
        <v>960</v>
      </c>
      <c r="J188" s="50">
        <v>2</v>
      </c>
    </row>
    <row r="189" spans="1:10" s="10" customFormat="1" ht="36" customHeight="1">
      <c r="A189" s="26"/>
      <c r="B189" s="50" t="s">
        <v>1794</v>
      </c>
      <c r="C189" s="49" t="s">
        <v>388</v>
      </c>
      <c r="D189" s="49" t="s">
        <v>115</v>
      </c>
      <c r="E189" s="50">
        <v>54</v>
      </c>
      <c r="F189" s="80" t="str">
        <f t="shared" ref="F189:F220" si="8">LEFT(I189,FIND("(221)",I189)-1)</f>
        <v>Quản trị kinh doanh thương mại</v>
      </c>
      <c r="G189" s="50">
        <v>3</v>
      </c>
      <c r="H189" s="80" t="s">
        <v>31</v>
      </c>
      <c r="I189" s="49" t="s">
        <v>1676</v>
      </c>
      <c r="J189" s="50">
        <v>2</v>
      </c>
    </row>
    <row r="190" spans="1:10" s="10" customFormat="1" ht="36" customHeight="1">
      <c r="A190" s="26"/>
      <c r="B190" s="50" t="s">
        <v>1794</v>
      </c>
      <c r="C190" s="49" t="s">
        <v>428</v>
      </c>
      <c r="D190" s="49" t="s">
        <v>121</v>
      </c>
      <c r="E190" s="50">
        <v>57</v>
      </c>
      <c r="F190" s="49" t="str">
        <f t="shared" si="8"/>
        <v>Tư tưởng Hồ Chí Minh</v>
      </c>
      <c r="G190" s="50">
        <v>2</v>
      </c>
      <c r="H190" s="49" t="s">
        <v>54</v>
      </c>
      <c r="I190" s="49" t="s">
        <v>897</v>
      </c>
      <c r="J190" s="50">
        <v>2</v>
      </c>
    </row>
    <row r="191" spans="1:10" s="10" customFormat="1" ht="36" customHeight="1">
      <c r="A191" s="26"/>
      <c r="B191" s="50" t="s">
        <v>1794</v>
      </c>
      <c r="C191" s="49" t="s">
        <v>388</v>
      </c>
      <c r="D191" s="49" t="s">
        <v>121</v>
      </c>
      <c r="E191" s="50">
        <v>57</v>
      </c>
      <c r="F191" s="49" t="str">
        <f t="shared" si="8"/>
        <v>Bao bì và thương hiệu hàng hóa</v>
      </c>
      <c r="G191" s="50">
        <v>3</v>
      </c>
      <c r="H191" s="49" t="s">
        <v>42</v>
      </c>
      <c r="I191" s="49" t="s">
        <v>1659</v>
      </c>
      <c r="J191" s="50">
        <v>2</v>
      </c>
    </row>
    <row r="192" spans="1:10" s="10" customFormat="1" ht="36" customHeight="1">
      <c r="A192" s="26"/>
      <c r="B192" s="50" t="s">
        <v>1794</v>
      </c>
      <c r="C192" s="49" t="s">
        <v>388</v>
      </c>
      <c r="D192" s="49" t="s">
        <v>121</v>
      </c>
      <c r="E192" s="50">
        <v>57</v>
      </c>
      <c r="F192" s="49" t="str">
        <f t="shared" si="8"/>
        <v>Đề án chuyên ngành Kinh doanh thương mại</v>
      </c>
      <c r="G192" s="50">
        <v>2</v>
      </c>
      <c r="H192" s="49" t="s">
        <v>42</v>
      </c>
      <c r="I192" s="49" t="s">
        <v>1663</v>
      </c>
      <c r="J192" s="50">
        <v>1</v>
      </c>
    </row>
    <row r="193" spans="1:10" s="10" customFormat="1" ht="36" customHeight="1">
      <c r="A193" s="26"/>
      <c r="B193" s="50" t="s">
        <v>1794</v>
      </c>
      <c r="C193" s="49" t="s">
        <v>421</v>
      </c>
      <c r="D193" s="49" t="s">
        <v>121</v>
      </c>
      <c r="E193" s="50">
        <v>57</v>
      </c>
      <c r="F193" s="49" t="str">
        <f t="shared" si="8"/>
        <v>Thương mại điện tử</v>
      </c>
      <c r="G193" s="50">
        <v>3</v>
      </c>
      <c r="H193" s="49" t="s">
        <v>42</v>
      </c>
      <c r="I193" s="49" t="s">
        <v>1871</v>
      </c>
      <c r="J193" s="50">
        <v>2</v>
      </c>
    </row>
    <row r="194" spans="1:10" s="10" customFormat="1" ht="36" customHeight="1">
      <c r="A194" s="26"/>
      <c r="B194" s="50" t="s">
        <v>1794</v>
      </c>
      <c r="C194" s="49" t="s">
        <v>414</v>
      </c>
      <c r="D194" s="49" t="s">
        <v>121</v>
      </c>
      <c r="E194" s="50">
        <v>57</v>
      </c>
      <c r="F194" s="80" t="str">
        <f t="shared" si="8"/>
        <v>Thuế</v>
      </c>
      <c r="G194" s="50">
        <v>3</v>
      </c>
      <c r="H194" s="80" t="s">
        <v>31</v>
      </c>
      <c r="I194" s="49" t="s">
        <v>1131</v>
      </c>
      <c r="J194" s="50">
        <v>2</v>
      </c>
    </row>
    <row r="195" spans="1:10" s="10" customFormat="1" ht="36" customHeight="1">
      <c r="A195" s="26"/>
      <c r="B195" s="50" t="s">
        <v>1794</v>
      </c>
      <c r="C195" s="49" t="s">
        <v>388</v>
      </c>
      <c r="D195" s="49" t="s">
        <v>122</v>
      </c>
      <c r="E195" s="50">
        <v>56</v>
      </c>
      <c r="F195" s="49" t="str">
        <f t="shared" si="8"/>
        <v>Bao bì và thương hiệu hàng hóa</v>
      </c>
      <c r="G195" s="50">
        <v>3</v>
      </c>
      <c r="H195" s="49" t="s">
        <v>42</v>
      </c>
      <c r="I195" s="49" t="s">
        <v>1660</v>
      </c>
      <c r="J195" s="50">
        <v>2</v>
      </c>
    </row>
    <row r="196" spans="1:10" s="10" customFormat="1" ht="36" customHeight="1">
      <c r="A196" s="26"/>
      <c r="B196" s="50" t="s">
        <v>1794</v>
      </c>
      <c r="C196" s="49" t="s">
        <v>388</v>
      </c>
      <c r="D196" s="49" t="s">
        <v>122</v>
      </c>
      <c r="E196" s="50">
        <v>56</v>
      </c>
      <c r="F196" s="49" t="str">
        <f t="shared" si="8"/>
        <v>Đề án chuyên ngành Kinh doanh thương mại</v>
      </c>
      <c r="G196" s="50">
        <v>2</v>
      </c>
      <c r="H196" s="49" t="s">
        <v>42</v>
      </c>
      <c r="I196" s="49" t="s">
        <v>1664</v>
      </c>
      <c r="J196" s="50">
        <v>1</v>
      </c>
    </row>
    <row r="197" spans="1:10" s="10" customFormat="1" ht="36" customHeight="1">
      <c r="A197" s="26"/>
      <c r="B197" s="50" t="s">
        <v>1794</v>
      </c>
      <c r="C197" s="49" t="s">
        <v>421</v>
      </c>
      <c r="D197" s="49" t="s">
        <v>122</v>
      </c>
      <c r="E197" s="50">
        <v>57</v>
      </c>
      <c r="F197" s="49" t="str">
        <f t="shared" si="8"/>
        <v>Thương mại điện tử</v>
      </c>
      <c r="G197" s="50">
        <v>3</v>
      </c>
      <c r="H197" s="49" t="s">
        <v>42</v>
      </c>
      <c r="I197" s="49" t="s">
        <v>1872</v>
      </c>
      <c r="J197" s="50">
        <v>2</v>
      </c>
    </row>
    <row r="198" spans="1:10" s="10" customFormat="1" ht="36" customHeight="1">
      <c r="A198" s="26"/>
      <c r="B198" s="50" t="s">
        <v>1794</v>
      </c>
      <c r="C198" s="49" t="s">
        <v>428</v>
      </c>
      <c r="D198" s="61" t="s">
        <v>123</v>
      </c>
      <c r="E198" s="50">
        <v>57</v>
      </c>
      <c r="F198" s="49" t="str">
        <f t="shared" si="8"/>
        <v>Tư tưởng Hồ Chí Minh</v>
      </c>
      <c r="G198" s="50">
        <v>2</v>
      </c>
      <c r="H198" s="49" t="s">
        <v>54</v>
      </c>
      <c r="I198" s="49" t="s">
        <v>910</v>
      </c>
      <c r="J198" s="50">
        <v>2</v>
      </c>
    </row>
    <row r="199" spans="1:10" s="10" customFormat="1" ht="36" customHeight="1">
      <c r="A199" s="26"/>
      <c r="B199" s="50" t="s">
        <v>1794</v>
      </c>
      <c r="C199" s="49" t="s">
        <v>388</v>
      </c>
      <c r="D199" s="61" t="s">
        <v>123</v>
      </c>
      <c r="E199" s="50">
        <v>57</v>
      </c>
      <c r="F199" s="49" t="str">
        <f t="shared" si="8"/>
        <v>Bao bì và thương hiệu hàng hóa</v>
      </c>
      <c r="G199" s="50">
        <v>3</v>
      </c>
      <c r="H199" s="49" t="s">
        <v>42</v>
      </c>
      <c r="I199" s="49" t="s">
        <v>1661</v>
      </c>
      <c r="J199" s="50">
        <v>2</v>
      </c>
    </row>
    <row r="200" spans="1:10" s="10" customFormat="1" ht="36" customHeight="1">
      <c r="A200" s="26"/>
      <c r="B200" s="50" t="s">
        <v>1794</v>
      </c>
      <c r="C200" s="49" t="s">
        <v>388</v>
      </c>
      <c r="D200" s="61" t="s">
        <v>123</v>
      </c>
      <c r="E200" s="50">
        <v>57</v>
      </c>
      <c r="F200" s="49" t="str">
        <f t="shared" si="8"/>
        <v>Đề án chuyên ngành Kinh doanh thương mại</v>
      </c>
      <c r="G200" s="50">
        <v>2</v>
      </c>
      <c r="H200" s="49" t="s">
        <v>42</v>
      </c>
      <c r="I200" s="49" t="s">
        <v>1665</v>
      </c>
      <c r="J200" s="50">
        <v>1</v>
      </c>
    </row>
    <row r="201" spans="1:10" s="10" customFormat="1" ht="36" customHeight="1">
      <c r="A201" s="26"/>
      <c r="B201" s="50" t="s">
        <v>1794</v>
      </c>
      <c r="C201" s="49" t="s">
        <v>421</v>
      </c>
      <c r="D201" s="61" t="s">
        <v>123</v>
      </c>
      <c r="E201" s="50">
        <v>57</v>
      </c>
      <c r="F201" s="49" t="str">
        <f t="shared" si="8"/>
        <v>Thương mại điện tử</v>
      </c>
      <c r="G201" s="50">
        <v>3</v>
      </c>
      <c r="H201" s="49" t="s">
        <v>42</v>
      </c>
      <c r="I201" s="49" t="s">
        <v>1873</v>
      </c>
      <c r="J201" s="50">
        <v>2</v>
      </c>
    </row>
    <row r="202" spans="1:10" s="10" customFormat="1" ht="36" customHeight="1">
      <c r="A202" s="26"/>
      <c r="B202" s="50" t="s">
        <v>1794</v>
      </c>
      <c r="C202" s="49" t="s">
        <v>414</v>
      </c>
      <c r="D202" s="61" t="s">
        <v>123</v>
      </c>
      <c r="E202" s="50">
        <v>57</v>
      </c>
      <c r="F202" s="81" t="str">
        <f t="shared" si="8"/>
        <v>Thuế</v>
      </c>
      <c r="G202" s="50">
        <v>3</v>
      </c>
      <c r="H202" s="80" t="s">
        <v>31</v>
      </c>
      <c r="I202" s="49" t="s">
        <v>1134</v>
      </c>
      <c r="J202" s="50">
        <v>2</v>
      </c>
    </row>
    <row r="203" spans="1:10" s="10" customFormat="1" ht="36" customHeight="1">
      <c r="A203" s="26"/>
      <c r="B203" s="50" t="s">
        <v>1794</v>
      </c>
      <c r="C203" s="49" t="s">
        <v>428</v>
      </c>
      <c r="D203" s="49" t="s">
        <v>124</v>
      </c>
      <c r="E203" s="50">
        <v>60</v>
      </c>
      <c r="F203" s="49" t="str">
        <f t="shared" si="8"/>
        <v>Tư tưởng Hồ Chí Minh</v>
      </c>
      <c r="G203" s="50">
        <v>2</v>
      </c>
      <c r="H203" s="49" t="s">
        <v>54</v>
      </c>
      <c r="I203" s="49" t="s">
        <v>913</v>
      </c>
      <c r="J203" s="50">
        <v>2</v>
      </c>
    </row>
    <row r="204" spans="1:10" s="10" customFormat="1" ht="36" customHeight="1">
      <c r="A204" s="26"/>
      <c r="B204" s="50" t="s">
        <v>1794</v>
      </c>
      <c r="C204" s="49" t="s">
        <v>388</v>
      </c>
      <c r="D204" s="49" t="s">
        <v>124</v>
      </c>
      <c r="E204" s="50">
        <v>60</v>
      </c>
      <c r="F204" s="49" t="str">
        <f t="shared" si="8"/>
        <v>Bao bì và thương hiệu hàng hóa</v>
      </c>
      <c r="G204" s="50">
        <v>3</v>
      </c>
      <c r="H204" s="49" t="s">
        <v>42</v>
      </c>
      <c r="I204" s="49" t="s">
        <v>1662</v>
      </c>
      <c r="J204" s="50">
        <v>2</v>
      </c>
    </row>
    <row r="205" spans="1:10" s="10" customFormat="1" ht="36" customHeight="1">
      <c r="A205" s="26"/>
      <c r="B205" s="50" t="s">
        <v>1794</v>
      </c>
      <c r="C205" s="49" t="s">
        <v>388</v>
      </c>
      <c r="D205" s="49" t="s">
        <v>124</v>
      </c>
      <c r="E205" s="50">
        <v>60</v>
      </c>
      <c r="F205" s="49" t="str">
        <f t="shared" si="8"/>
        <v>Đề án chuyên ngành Kinh doanh thương mại</v>
      </c>
      <c r="G205" s="50">
        <v>2</v>
      </c>
      <c r="H205" s="49" t="s">
        <v>42</v>
      </c>
      <c r="I205" s="49" t="s">
        <v>1666</v>
      </c>
      <c r="J205" s="50">
        <v>1</v>
      </c>
    </row>
    <row r="206" spans="1:10" s="10" customFormat="1" ht="36" customHeight="1">
      <c r="A206" s="26"/>
      <c r="B206" s="50" t="s">
        <v>1794</v>
      </c>
      <c r="C206" s="49" t="s">
        <v>421</v>
      </c>
      <c r="D206" s="49" t="s">
        <v>124</v>
      </c>
      <c r="E206" s="50">
        <v>57</v>
      </c>
      <c r="F206" s="49" t="str">
        <f t="shared" si="8"/>
        <v>Thương mại điện tử</v>
      </c>
      <c r="G206" s="50">
        <v>3</v>
      </c>
      <c r="H206" s="49" t="s">
        <v>42</v>
      </c>
      <c r="I206" s="49" t="s">
        <v>1874</v>
      </c>
      <c r="J206" s="50">
        <v>2</v>
      </c>
    </row>
    <row r="207" spans="1:10" s="10" customFormat="1" ht="36" customHeight="1">
      <c r="A207" s="26"/>
      <c r="B207" s="50" t="s">
        <v>1794</v>
      </c>
      <c r="C207" s="49" t="s">
        <v>381</v>
      </c>
      <c r="D207" s="49" t="s">
        <v>157</v>
      </c>
      <c r="E207" s="50">
        <v>54</v>
      </c>
      <c r="F207" s="80" t="str">
        <f t="shared" si="8"/>
        <v>Chuyên đề Tin học quản lý đầu tư</v>
      </c>
      <c r="G207" s="50">
        <v>3</v>
      </c>
      <c r="H207" s="80" t="s">
        <v>33</v>
      </c>
      <c r="I207" s="49" t="s">
        <v>651</v>
      </c>
      <c r="J207" s="50">
        <v>2</v>
      </c>
    </row>
    <row r="208" spans="1:10" s="10" customFormat="1" ht="36" customHeight="1">
      <c r="A208" s="26"/>
      <c r="B208" s="50" t="s">
        <v>1794</v>
      </c>
      <c r="C208" s="49" t="s">
        <v>403</v>
      </c>
      <c r="D208" s="49" t="s">
        <v>157</v>
      </c>
      <c r="E208" s="50">
        <v>54</v>
      </c>
      <c r="F208" s="80" t="str">
        <f t="shared" si="8"/>
        <v>Pháp luật về đầu tư</v>
      </c>
      <c r="G208" s="50">
        <v>3</v>
      </c>
      <c r="H208" s="80" t="s">
        <v>33</v>
      </c>
      <c r="I208" s="49" t="s">
        <v>956</v>
      </c>
      <c r="J208" s="50">
        <v>2</v>
      </c>
    </row>
    <row r="209" spans="1:10" s="10" customFormat="1" ht="36" customHeight="1">
      <c r="A209" s="26"/>
      <c r="B209" s="50" t="s">
        <v>1794</v>
      </c>
      <c r="C209" s="49" t="s">
        <v>381</v>
      </c>
      <c r="D209" s="49" t="s">
        <v>157</v>
      </c>
      <c r="E209" s="50">
        <v>54</v>
      </c>
      <c r="F209" s="49" t="str">
        <f t="shared" si="8"/>
        <v>Đấu thầu trong đầu tư</v>
      </c>
      <c r="G209" s="50">
        <v>3</v>
      </c>
      <c r="H209" s="49" t="s">
        <v>42</v>
      </c>
      <c r="I209" s="49" t="s">
        <v>655</v>
      </c>
      <c r="J209" s="50">
        <v>2</v>
      </c>
    </row>
    <row r="210" spans="1:10" s="10" customFormat="1" ht="36" customHeight="1">
      <c r="A210" s="26"/>
      <c r="B210" s="50" t="s">
        <v>1794</v>
      </c>
      <c r="C210" s="49" t="s">
        <v>381</v>
      </c>
      <c r="D210" s="49" t="s">
        <v>157</v>
      </c>
      <c r="E210" s="50">
        <v>54</v>
      </c>
      <c r="F210" s="49" t="str">
        <f t="shared" si="8"/>
        <v>Đề án môn học - Kinh tế đầu tư</v>
      </c>
      <c r="G210" s="50">
        <v>2</v>
      </c>
      <c r="H210" s="49" t="s">
        <v>42</v>
      </c>
      <c r="I210" s="49" t="s">
        <v>645</v>
      </c>
      <c r="J210" s="50">
        <v>1</v>
      </c>
    </row>
    <row r="211" spans="1:10" s="10" customFormat="1" ht="36" customHeight="1">
      <c r="A211" s="26"/>
      <c r="B211" s="50" t="s">
        <v>1794</v>
      </c>
      <c r="C211" s="49" t="s">
        <v>381</v>
      </c>
      <c r="D211" s="49" t="s">
        <v>157</v>
      </c>
      <c r="E211" s="50">
        <v>54</v>
      </c>
      <c r="F211" s="49" t="str">
        <f t="shared" si="8"/>
        <v>Thẩm định dự án đầu tư (trong Ngành)</v>
      </c>
      <c r="G211" s="50">
        <v>3</v>
      </c>
      <c r="H211" s="49" t="s">
        <v>42</v>
      </c>
      <c r="I211" s="49" t="s">
        <v>676</v>
      </c>
      <c r="J211" s="50">
        <v>2</v>
      </c>
    </row>
    <row r="212" spans="1:10" s="10" customFormat="1" ht="36" customHeight="1">
      <c r="A212" s="26"/>
      <c r="B212" s="50" t="s">
        <v>1794</v>
      </c>
      <c r="C212" s="49" t="s">
        <v>381</v>
      </c>
      <c r="D212" s="49" t="s">
        <v>157</v>
      </c>
      <c r="E212" s="50">
        <v>54</v>
      </c>
      <c r="F212" s="49" t="str">
        <f t="shared" si="8"/>
        <v>Thị trường vốn</v>
      </c>
      <c r="G212" s="50">
        <v>3</v>
      </c>
      <c r="H212" s="49" t="s">
        <v>42</v>
      </c>
      <c r="I212" s="49" t="s">
        <v>642</v>
      </c>
      <c r="J212" s="50">
        <v>2</v>
      </c>
    </row>
    <row r="213" spans="1:10" s="10" customFormat="1" ht="36" customHeight="1">
      <c r="A213" s="26"/>
      <c r="B213" s="50" t="s">
        <v>1794</v>
      </c>
      <c r="C213" s="49" t="s">
        <v>395</v>
      </c>
      <c r="D213" s="49" t="s">
        <v>157</v>
      </c>
      <c r="E213" s="50">
        <v>54</v>
      </c>
      <c r="F213" s="80" t="str">
        <f t="shared" si="8"/>
        <v>Quản trị Marketing</v>
      </c>
      <c r="G213" s="50">
        <v>3</v>
      </c>
      <c r="H213" s="80" t="s">
        <v>31</v>
      </c>
      <c r="I213" s="49" t="s">
        <v>1034</v>
      </c>
      <c r="J213" s="50">
        <v>2</v>
      </c>
    </row>
    <row r="214" spans="1:10" s="10" customFormat="1" ht="36" customHeight="1">
      <c r="A214" s="26"/>
      <c r="B214" s="50" t="s">
        <v>1794</v>
      </c>
      <c r="C214" s="49" t="s">
        <v>428</v>
      </c>
      <c r="D214" s="49" t="s">
        <v>158</v>
      </c>
      <c r="E214" s="50">
        <v>56</v>
      </c>
      <c r="F214" s="49" t="str">
        <f t="shared" si="8"/>
        <v>Tư tưởng Hồ Chí Minh</v>
      </c>
      <c r="G214" s="50">
        <v>2</v>
      </c>
      <c r="H214" s="49" t="s">
        <v>54</v>
      </c>
      <c r="I214" s="49" t="s">
        <v>903</v>
      </c>
      <c r="J214" s="50">
        <v>2</v>
      </c>
    </row>
    <row r="215" spans="1:10" s="10" customFormat="1" ht="36" customHeight="1">
      <c r="A215" s="26"/>
      <c r="B215" s="50" t="s">
        <v>1794</v>
      </c>
      <c r="C215" s="49" t="s">
        <v>381</v>
      </c>
      <c r="D215" s="49" t="s">
        <v>158</v>
      </c>
      <c r="E215" s="50">
        <v>56</v>
      </c>
      <c r="F215" s="80" t="str">
        <f t="shared" si="8"/>
        <v>Chuyên đề Tin học quản lý đầu tư</v>
      </c>
      <c r="G215" s="50">
        <v>3</v>
      </c>
      <c r="H215" s="80" t="s">
        <v>33</v>
      </c>
      <c r="I215" s="49" t="s">
        <v>652</v>
      </c>
      <c r="J215" s="50">
        <v>2</v>
      </c>
    </row>
    <row r="216" spans="1:10" s="10" customFormat="1" ht="36" customHeight="1">
      <c r="A216" s="26"/>
      <c r="B216" s="50" t="s">
        <v>1794</v>
      </c>
      <c r="C216" s="49" t="s">
        <v>403</v>
      </c>
      <c r="D216" s="49" t="s">
        <v>158</v>
      </c>
      <c r="E216" s="50">
        <v>56</v>
      </c>
      <c r="F216" s="80" t="str">
        <f t="shared" si="8"/>
        <v>Pháp luật về đầu tư</v>
      </c>
      <c r="G216" s="50">
        <v>3</v>
      </c>
      <c r="H216" s="80" t="s">
        <v>33</v>
      </c>
      <c r="I216" s="49" t="s">
        <v>957</v>
      </c>
      <c r="J216" s="50">
        <v>2</v>
      </c>
    </row>
    <row r="217" spans="1:10" s="10" customFormat="1" ht="36" customHeight="1">
      <c r="A217" s="26"/>
      <c r="B217" s="50" t="s">
        <v>1794</v>
      </c>
      <c r="C217" s="49" t="s">
        <v>381</v>
      </c>
      <c r="D217" s="49" t="s">
        <v>158</v>
      </c>
      <c r="E217" s="50">
        <v>56</v>
      </c>
      <c r="F217" s="49" t="str">
        <f t="shared" si="8"/>
        <v>Đấu thầu trong đầu tư</v>
      </c>
      <c r="G217" s="50">
        <v>3</v>
      </c>
      <c r="H217" s="49" t="s">
        <v>42</v>
      </c>
      <c r="I217" s="49" t="s">
        <v>656</v>
      </c>
      <c r="J217" s="50">
        <v>2</v>
      </c>
    </row>
    <row r="218" spans="1:10" s="10" customFormat="1" ht="36" customHeight="1">
      <c r="A218" s="26"/>
      <c r="B218" s="50" t="s">
        <v>1794</v>
      </c>
      <c r="C218" s="49" t="s">
        <v>381</v>
      </c>
      <c r="D218" s="49" t="s">
        <v>158</v>
      </c>
      <c r="E218" s="50">
        <v>56</v>
      </c>
      <c r="F218" s="49" t="str">
        <f t="shared" si="8"/>
        <v>Đề án môn học - Kinh tế đầu tư</v>
      </c>
      <c r="G218" s="50">
        <v>2</v>
      </c>
      <c r="H218" s="49" t="s">
        <v>42</v>
      </c>
      <c r="I218" s="49" t="s">
        <v>646</v>
      </c>
      <c r="J218" s="50">
        <v>1</v>
      </c>
    </row>
    <row r="219" spans="1:10" s="10" customFormat="1" ht="36" customHeight="1">
      <c r="A219" s="26"/>
      <c r="B219" s="50" t="s">
        <v>1794</v>
      </c>
      <c r="C219" s="49" t="s">
        <v>381</v>
      </c>
      <c r="D219" s="49" t="s">
        <v>158</v>
      </c>
      <c r="E219" s="50">
        <v>56</v>
      </c>
      <c r="F219" s="49" t="str">
        <f t="shared" si="8"/>
        <v>Thẩm định dự án đầu tư (trong Ngành)</v>
      </c>
      <c r="G219" s="50">
        <v>3</v>
      </c>
      <c r="H219" s="49" t="s">
        <v>42</v>
      </c>
      <c r="I219" s="49" t="s">
        <v>677</v>
      </c>
      <c r="J219" s="50">
        <v>2</v>
      </c>
    </row>
    <row r="220" spans="1:10" s="10" customFormat="1" ht="36" customHeight="1">
      <c r="A220" s="26"/>
      <c r="B220" s="50" t="s">
        <v>1794</v>
      </c>
      <c r="C220" s="49" t="s">
        <v>381</v>
      </c>
      <c r="D220" s="49" t="s">
        <v>158</v>
      </c>
      <c r="E220" s="50">
        <v>56</v>
      </c>
      <c r="F220" s="49" t="str">
        <f t="shared" si="8"/>
        <v>Thị trường vốn</v>
      </c>
      <c r="G220" s="50">
        <v>3</v>
      </c>
      <c r="H220" s="49" t="s">
        <v>42</v>
      </c>
      <c r="I220" s="49" t="s">
        <v>643</v>
      </c>
      <c r="J220" s="50">
        <v>2</v>
      </c>
    </row>
    <row r="221" spans="1:10" s="10" customFormat="1" ht="36" customHeight="1">
      <c r="A221" s="26"/>
      <c r="B221" s="50" t="s">
        <v>1794</v>
      </c>
      <c r="C221" s="49" t="s">
        <v>395</v>
      </c>
      <c r="D221" s="49" t="s">
        <v>158</v>
      </c>
      <c r="E221" s="50">
        <v>56</v>
      </c>
      <c r="F221" s="80" t="str">
        <f t="shared" ref="F221:F253" si="9">LEFT(I221,FIND("(221)",I221)-1)</f>
        <v>Quản trị Marketing</v>
      </c>
      <c r="G221" s="50">
        <v>3</v>
      </c>
      <c r="H221" s="80" t="s">
        <v>31</v>
      </c>
      <c r="I221" s="49" t="s">
        <v>1035</v>
      </c>
      <c r="J221" s="50">
        <v>2</v>
      </c>
    </row>
    <row r="222" spans="1:10" s="10" customFormat="1" ht="36" customHeight="1">
      <c r="A222" s="26"/>
      <c r="B222" s="50" t="s">
        <v>1794</v>
      </c>
      <c r="C222" s="49" t="s">
        <v>381</v>
      </c>
      <c r="D222" s="49" t="s">
        <v>159</v>
      </c>
      <c r="E222" s="50">
        <v>56</v>
      </c>
      <c r="F222" s="80" t="str">
        <f t="shared" si="9"/>
        <v>Chuyên đề Tin học quản lý đầu tư</v>
      </c>
      <c r="G222" s="50">
        <v>3</v>
      </c>
      <c r="H222" s="80" t="s">
        <v>33</v>
      </c>
      <c r="I222" s="49" t="s">
        <v>653</v>
      </c>
      <c r="J222" s="50">
        <v>2</v>
      </c>
    </row>
    <row r="223" spans="1:10" s="10" customFormat="1" ht="36" customHeight="1">
      <c r="A223" s="26"/>
      <c r="B223" s="50" t="s">
        <v>1794</v>
      </c>
      <c r="C223" s="49" t="s">
        <v>403</v>
      </c>
      <c r="D223" s="49" t="s">
        <v>159</v>
      </c>
      <c r="E223" s="50">
        <v>56</v>
      </c>
      <c r="F223" s="80" t="str">
        <f t="shared" si="9"/>
        <v>Pháp luật về đầu tư</v>
      </c>
      <c r="G223" s="50">
        <v>3</v>
      </c>
      <c r="H223" s="80" t="s">
        <v>33</v>
      </c>
      <c r="I223" s="49" t="s">
        <v>958</v>
      </c>
      <c r="J223" s="50">
        <v>2</v>
      </c>
    </row>
    <row r="224" spans="1:10" s="10" customFormat="1" ht="36" customHeight="1">
      <c r="A224" s="26"/>
      <c r="B224" s="50" t="s">
        <v>1794</v>
      </c>
      <c r="C224" s="49" t="s">
        <v>381</v>
      </c>
      <c r="D224" s="49" t="s">
        <v>159</v>
      </c>
      <c r="E224" s="50">
        <v>56</v>
      </c>
      <c r="F224" s="49" t="str">
        <f t="shared" si="9"/>
        <v>Đấu thầu trong đầu tư</v>
      </c>
      <c r="G224" s="50">
        <v>3</v>
      </c>
      <c r="H224" s="49" t="s">
        <v>42</v>
      </c>
      <c r="I224" s="49" t="s">
        <v>657</v>
      </c>
      <c r="J224" s="50">
        <v>2</v>
      </c>
    </row>
    <row r="225" spans="1:10" s="10" customFormat="1" ht="36" customHeight="1">
      <c r="A225" s="26"/>
      <c r="B225" s="50" t="s">
        <v>1794</v>
      </c>
      <c r="C225" s="49" t="s">
        <v>381</v>
      </c>
      <c r="D225" s="49" t="s">
        <v>159</v>
      </c>
      <c r="E225" s="50">
        <v>56</v>
      </c>
      <c r="F225" s="49" t="str">
        <f t="shared" si="9"/>
        <v>Đề án môn học - Kinh tế đầu tư</v>
      </c>
      <c r="G225" s="50">
        <v>2</v>
      </c>
      <c r="H225" s="49" t="s">
        <v>42</v>
      </c>
      <c r="I225" s="49" t="s">
        <v>647</v>
      </c>
      <c r="J225" s="50">
        <v>1</v>
      </c>
    </row>
    <row r="226" spans="1:10" s="10" customFormat="1" ht="36" customHeight="1">
      <c r="A226" s="26"/>
      <c r="B226" s="50" t="s">
        <v>1794</v>
      </c>
      <c r="C226" s="49" t="s">
        <v>381</v>
      </c>
      <c r="D226" s="49" t="s">
        <v>159</v>
      </c>
      <c r="E226" s="50">
        <v>56</v>
      </c>
      <c r="F226" s="49" t="str">
        <f t="shared" si="9"/>
        <v>Thẩm định dự án đầu tư (trong Ngành)</v>
      </c>
      <c r="G226" s="50">
        <v>3</v>
      </c>
      <c r="H226" s="49" t="s">
        <v>42</v>
      </c>
      <c r="I226" s="49" t="s">
        <v>678</v>
      </c>
      <c r="J226" s="50">
        <v>2</v>
      </c>
    </row>
    <row r="227" spans="1:10" s="10" customFormat="1" ht="36" customHeight="1">
      <c r="A227" s="26"/>
      <c r="B227" s="50" t="s">
        <v>1794</v>
      </c>
      <c r="C227" s="49" t="s">
        <v>381</v>
      </c>
      <c r="D227" s="49" t="s">
        <v>159</v>
      </c>
      <c r="E227" s="50">
        <v>56</v>
      </c>
      <c r="F227" s="49" t="str">
        <f t="shared" si="9"/>
        <v>Thị trường vốn</v>
      </c>
      <c r="G227" s="50">
        <v>3</v>
      </c>
      <c r="H227" s="49" t="s">
        <v>42</v>
      </c>
      <c r="I227" s="49" t="s">
        <v>644</v>
      </c>
      <c r="J227" s="50">
        <v>2</v>
      </c>
    </row>
    <row r="228" spans="1:10" s="10" customFormat="1" ht="36" customHeight="1">
      <c r="A228" s="26"/>
      <c r="B228" s="50" t="s">
        <v>1794</v>
      </c>
      <c r="C228" s="49" t="s">
        <v>395</v>
      </c>
      <c r="D228" s="49" t="s">
        <v>159</v>
      </c>
      <c r="E228" s="50">
        <v>56</v>
      </c>
      <c r="F228" s="80" t="str">
        <f t="shared" si="9"/>
        <v>Quản trị Marketing</v>
      </c>
      <c r="G228" s="50">
        <v>3</v>
      </c>
      <c r="H228" s="80" t="s">
        <v>31</v>
      </c>
      <c r="I228" s="49" t="s">
        <v>1036</v>
      </c>
      <c r="J228" s="50">
        <v>2</v>
      </c>
    </row>
    <row r="229" spans="1:10" s="10" customFormat="1" ht="36" customHeight="1">
      <c r="A229" s="26"/>
      <c r="B229" s="50" t="s">
        <v>1794</v>
      </c>
      <c r="C229" s="49" t="s">
        <v>428</v>
      </c>
      <c r="D229" s="49" t="s">
        <v>128</v>
      </c>
      <c r="E229" s="50">
        <v>64</v>
      </c>
      <c r="F229" s="49" t="str">
        <f t="shared" si="9"/>
        <v>Tư tưởng Hồ Chí Minh</v>
      </c>
      <c r="G229" s="50">
        <v>2</v>
      </c>
      <c r="H229" s="49" t="s">
        <v>54</v>
      </c>
      <c r="I229" s="49" t="s">
        <v>894</v>
      </c>
      <c r="J229" s="50">
        <v>2</v>
      </c>
    </row>
    <row r="230" spans="1:10" s="10" customFormat="1" ht="36" customHeight="1">
      <c r="A230" s="26"/>
      <c r="B230" s="50" t="s">
        <v>1794</v>
      </c>
      <c r="C230" s="49" t="s">
        <v>391</v>
      </c>
      <c r="D230" s="49" t="s">
        <v>128</v>
      </c>
      <c r="E230" s="50">
        <v>64</v>
      </c>
      <c r="F230" s="80" t="str">
        <f t="shared" si="9"/>
        <v>Chuyên đề Những vấn đề cập nhật về kinh tế vi mô</v>
      </c>
      <c r="G230" s="50">
        <v>3</v>
      </c>
      <c r="H230" s="80" t="s">
        <v>129</v>
      </c>
      <c r="I230" s="49" t="s">
        <v>694</v>
      </c>
      <c r="J230" s="50">
        <v>2</v>
      </c>
    </row>
    <row r="231" spans="1:10" s="10" customFormat="1" ht="36" customHeight="1">
      <c r="A231" s="26"/>
      <c r="B231" s="50" t="s">
        <v>1794</v>
      </c>
      <c r="C231" s="49" t="s">
        <v>392</v>
      </c>
      <c r="D231" s="49" t="s">
        <v>128</v>
      </c>
      <c r="E231" s="50">
        <v>64</v>
      </c>
      <c r="F231" s="80" t="str">
        <f t="shared" si="9"/>
        <v>Chuyên đề ứng dụng phân tích định lượng trong kinh tế học 2</v>
      </c>
      <c r="G231" s="50">
        <v>3</v>
      </c>
      <c r="H231" s="80" t="s">
        <v>129</v>
      </c>
      <c r="I231" s="49" t="s">
        <v>689</v>
      </c>
      <c r="J231" s="50">
        <v>2</v>
      </c>
    </row>
    <row r="232" spans="1:10" s="10" customFormat="1" ht="36" customHeight="1">
      <c r="A232" s="26"/>
      <c r="B232" s="50" t="s">
        <v>1794</v>
      </c>
      <c r="C232" s="49" t="s">
        <v>392</v>
      </c>
      <c r="D232" s="49" t="s">
        <v>128</v>
      </c>
      <c r="E232" s="50">
        <v>64</v>
      </c>
      <c r="F232" s="80" t="str">
        <f t="shared" si="9"/>
        <v>Kinh tế học nguồn thu ngân sách chính phủ</v>
      </c>
      <c r="G232" s="50">
        <v>3</v>
      </c>
      <c r="H232" s="80" t="s">
        <v>129</v>
      </c>
      <c r="I232" s="49" t="s">
        <v>690</v>
      </c>
      <c r="J232" s="50">
        <v>2</v>
      </c>
    </row>
    <row r="233" spans="1:10" s="10" customFormat="1" ht="36" customHeight="1">
      <c r="A233" s="26"/>
      <c r="B233" s="50" t="s">
        <v>1794</v>
      </c>
      <c r="C233" s="49" t="s">
        <v>392</v>
      </c>
      <c r="D233" s="49" t="s">
        <v>128</v>
      </c>
      <c r="E233" s="50">
        <v>64</v>
      </c>
      <c r="F233" s="80" t="str">
        <f t="shared" si="9"/>
        <v>Phân tích kinh tế vĩ mô 1</v>
      </c>
      <c r="G233" s="50">
        <v>3</v>
      </c>
      <c r="H233" s="80" t="s">
        <v>129</v>
      </c>
      <c r="I233" s="49" t="s">
        <v>688</v>
      </c>
      <c r="J233" s="50">
        <v>2</v>
      </c>
    </row>
    <row r="234" spans="1:10" s="10" customFormat="1" ht="36" customHeight="1">
      <c r="A234" s="26"/>
      <c r="B234" s="50" t="s">
        <v>1794</v>
      </c>
      <c r="C234" s="49" t="s">
        <v>391</v>
      </c>
      <c r="D234" s="49" t="s">
        <v>128</v>
      </c>
      <c r="E234" s="50">
        <v>64</v>
      </c>
      <c r="F234" s="80" t="str">
        <f t="shared" si="9"/>
        <v>Phân tích kinh tế vi mô 2</v>
      </c>
      <c r="G234" s="50">
        <v>3</v>
      </c>
      <c r="H234" s="80" t="s">
        <v>129</v>
      </c>
      <c r="I234" s="49" t="s">
        <v>693</v>
      </c>
      <c r="J234" s="50">
        <v>2</v>
      </c>
    </row>
    <row r="235" spans="1:10" s="10" customFormat="1" ht="36" customHeight="1">
      <c r="A235" s="26"/>
      <c r="B235" s="50" t="s">
        <v>1794</v>
      </c>
      <c r="C235" s="49" t="s">
        <v>419</v>
      </c>
      <c r="D235" s="49" t="s">
        <v>128</v>
      </c>
      <c r="E235" s="50">
        <v>64</v>
      </c>
      <c r="F235" s="49" t="str">
        <f t="shared" si="9"/>
        <v>Thống kê trong kinh tế và kinh doanh</v>
      </c>
      <c r="G235" s="50">
        <v>3</v>
      </c>
      <c r="H235" s="49" t="s">
        <v>42</v>
      </c>
      <c r="I235" s="49" t="s">
        <v>1559</v>
      </c>
      <c r="J235" s="50">
        <v>2</v>
      </c>
    </row>
    <row r="236" spans="1:10" s="10" customFormat="1" ht="36" customHeight="1">
      <c r="A236" s="26"/>
      <c r="B236" s="50" t="s">
        <v>1794</v>
      </c>
      <c r="C236" s="49" t="s">
        <v>382</v>
      </c>
      <c r="D236" s="49" t="s">
        <v>128</v>
      </c>
      <c r="E236" s="50">
        <v>64</v>
      </c>
      <c r="F236" s="80" t="str">
        <f t="shared" si="9"/>
        <v>Kinh tế lao động nâng cao</v>
      </c>
      <c r="G236" s="50">
        <v>3</v>
      </c>
      <c r="H236" s="80" t="s">
        <v>31</v>
      </c>
      <c r="I236" s="49" t="s">
        <v>1280</v>
      </c>
      <c r="J236" s="50">
        <v>2</v>
      </c>
    </row>
    <row r="237" spans="1:10" s="10" customFormat="1" ht="36" customHeight="1">
      <c r="A237" s="26"/>
      <c r="B237" s="50" t="s">
        <v>1794</v>
      </c>
      <c r="C237" s="49" t="s">
        <v>383</v>
      </c>
      <c r="D237" s="49" t="s">
        <v>160</v>
      </c>
      <c r="E237" s="50">
        <v>38</v>
      </c>
      <c r="F237" s="81" t="str">
        <f t="shared" si="9"/>
        <v>Cơ khí và công nghệ sau thu hoạch</v>
      </c>
      <c r="G237" s="50">
        <v>3</v>
      </c>
      <c r="H237" s="80" t="s">
        <v>33</v>
      </c>
      <c r="I237" s="49" t="s">
        <v>1746</v>
      </c>
      <c r="J237" s="50">
        <v>2</v>
      </c>
    </row>
    <row r="238" spans="1:10" s="10" customFormat="1" ht="36" customHeight="1">
      <c r="A238" s="26"/>
      <c r="B238" s="50" t="s">
        <v>1794</v>
      </c>
      <c r="C238" s="49" t="s">
        <v>383</v>
      </c>
      <c r="D238" s="49" t="s">
        <v>160</v>
      </c>
      <c r="E238" s="50">
        <v>38</v>
      </c>
      <c r="F238" s="81" t="str">
        <f t="shared" si="9"/>
        <v>Công nghệ chăn nuôi</v>
      </c>
      <c r="G238" s="50">
        <v>3</v>
      </c>
      <c r="H238" s="80" t="s">
        <v>33</v>
      </c>
      <c r="I238" s="49" t="s">
        <v>1747</v>
      </c>
      <c r="J238" s="50">
        <v>2</v>
      </c>
    </row>
    <row r="239" spans="1:10" s="10" customFormat="1" ht="36" customHeight="1">
      <c r="A239" s="26"/>
      <c r="B239" s="50" t="s">
        <v>1794</v>
      </c>
      <c r="C239" s="49" t="s">
        <v>383</v>
      </c>
      <c r="D239" s="49" t="s">
        <v>160</v>
      </c>
      <c r="E239" s="50">
        <v>38</v>
      </c>
      <c r="F239" s="80" t="str">
        <f t="shared" si="9"/>
        <v>Công nghệ trồng trọt</v>
      </c>
      <c r="G239" s="50">
        <v>3</v>
      </c>
      <c r="H239" s="80" t="s">
        <v>33</v>
      </c>
      <c r="I239" s="49" t="s">
        <v>1748</v>
      </c>
      <c r="J239" s="50">
        <v>2</v>
      </c>
    </row>
    <row r="240" spans="1:10" s="10" customFormat="1" ht="36" customHeight="1">
      <c r="A240" s="26"/>
      <c r="B240" s="50" t="s">
        <v>1794</v>
      </c>
      <c r="C240" s="49" t="s">
        <v>435</v>
      </c>
      <c r="D240" s="49" t="s">
        <v>160</v>
      </c>
      <c r="E240" s="50">
        <v>38</v>
      </c>
      <c r="F240" s="80" t="str">
        <f t="shared" si="9"/>
        <v>Kinh tế học biến đổi khí hậu</v>
      </c>
      <c r="G240" s="50">
        <v>3</v>
      </c>
      <c r="H240" s="80" t="s">
        <v>33</v>
      </c>
      <c r="I240" s="49" t="s">
        <v>1079</v>
      </c>
      <c r="J240" s="50">
        <v>2</v>
      </c>
    </row>
    <row r="241" spans="1:10" s="10" customFormat="1" ht="36" customHeight="1">
      <c r="A241" s="26"/>
      <c r="B241" s="50" t="s">
        <v>1794</v>
      </c>
      <c r="C241" s="49" t="s">
        <v>387</v>
      </c>
      <c r="D241" s="49" t="s">
        <v>160</v>
      </c>
      <c r="E241" s="50">
        <v>38</v>
      </c>
      <c r="F241" s="81" t="str">
        <f t="shared" si="9"/>
        <v>Kinh tế tài nguyên nước</v>
      </c>
      <c r="G241" s="50">
        <v>3</v>
      </c>
      <c r="H241" s="80" t="s">
        <v>33</v>
      </c>
      <c r="I241" s="49" t="s">
        <v>1765</v>
      </c>
      <c r="J241" s="50">
        <v>2</v>
      </c>
    </row>
    <row r="242" spans="1:10" s="10" customFormat="1" ht="36" customHeight="1">
      <c r="A242" s="26"/>
      <c r="B242" s="50" t="s">
        <v>1794</v>
      </c>
      <c r="C242" s="49" t="s">
        <v>383</v>
      </c>
      <c r="D242" s="49" t="s">
        <v>160</v>
      </c>
      <c r="E242" s="50">
        <v>38</v>
      </c>
      <c r="F242" s="81" t="str">
        <f t="shared" si="9"/>
        <v>Quy hoạch phát triển nông thôn</v>
      </c>
      <c r="G242" s="50">
        <v>3</v>
      </c>
      <c r="H242" s="80" t="s">
        <v>33</v>
      </c>
      <c r="I242" s="49" t="s">
        <v>1745</v>
      </c>
      <c r="J242" s="50">
        <v>2</v>
      </c>
    </row>
    <row r="243" spans="1:10" s="10" customFormat="1" ht="36" customHeight="1">
      <c r="A243" s="26"/>
      <c r="B243" s="50" t="s">
        <v>1794</v>
      </c>
      <c r="C243" s="49" t="s">
        <v>383</v>
      </c>
      <c r="D243" s="49" t="s">
        <v>160</v>
      </c>
      <c r="E243" s="50">
        <v>38</v>
      </c>
      <c r="F243" s="49" t="str">
        <f t="shared" si="9"/>
        <v>Kinh tế nông nghiệp 2</v>
      </c>
      <c r="G243" s="50">
        <v>3</v>
      </c>
      <c r="H243" s="49" t="s">
        <v>42</v>
      </c>
      <c r="I243" s="49" t="s">
        <v>1739</v>
      </c>
      <c r="J243" s="50">
        <v>2</v>
      </c>
    </row>
    <row r="244" spans="1:10" s="10" customFormat="1" ht="36" customHeight="1">
      <c r="A244" s="26"/>
      <c r="B244" s="50" t="s">
        <v>1794</v>
      </c>
      <c r="C244" s="49" t="s">
        <v>383</v>
      </c>
      <c r="D244" s="49" t="s">
        <v>160</v>
      </c>
      <c r="E244" s="50">
        <v>38</v>
      </c>
      <c r="F244" s="49" t="str">
        <f t="shared" si="9"/>
        <v>Quản trị kinh doanh nông nghiệp 2</v>
      </c>
      <c r="G244" s="50">
        <v>3</v>
      </c>
      <c r="H244" s="49" t="s">
        <v>42</v>
      </c>
      <c r="I244" s="49" t="s">
        <v>1752</v>
      </c>
      <c r="J244" s="50">
        <v>2</v>
      </c>
    </row>
    <row r="245" spans="1:10" s="10" customFormat="1" ht="36" customHeight="1">
      <c r="A245" s="26"/>
      <c r="B245" s="50" t="s">
        <v>1794</v>
      </c>
      <c r="C245" s="49" t="s">
        <v>383</v>
      </c>
      <c r="D245" s="49" t="s">
        <v>160</v>
      </c>
      <c r="E245" s="50">
        <v>38</v>
      </c>
      <c r="F245" s="49" t="str">
        <f t="shared" si="9"/>
        <v>Quy hoạch phát triển nông nghiệp</v>
      </c>
      <c r="G245" s="50">
        <v>3</v>
      </c>
      <c r="H245" s="49" t="s">
        <v>42</v>
      </c>
      <c r="I245" s="49" t="s">
        <v>1744</v>
      </c>
      <c r="J245" s="50">
        <v>2</v>
      </c>
    </row>
    <row r="246" spans="1:10" s="10" customFormat="1" ht="36" customHeight="1">
      <c r="A246" s="26"/>
      <c r="B246" s="50" t="s">
        <v>1794</v>
      </c>
      <c r="C246" s="49" t="s">
        <v>381</v>
      </c>
      <c r="D246" s="49" t="s">
        <v>160</v>
      </c>
      <c r="E246" s="50">
        <v>38</v>
      </c>
      <c r="F246" s="80" t="str">
        <f t="shared" si="9"/>
        <v>Kinh tế đầu tư</v>
      </c>
      <c r="G246" s="50">
        <v>3</v>
      </c>
      <c r="H246" s="80" t="s">
        <v>31</v>
      </c>
      <c r="I246" s="49" t="s">
        <v>658</v>
      </c>
      <c r="J246" s="50">
        <v>2</v>
      </c>
    </row>
    <row r="247" spans="1:10" s="10" customFormat="1" ht="36" customHeight="1">
      <c r="A247" s="26"/>
      <c r="B247" s="50" t="s">
        <v>1794</v>
      </c>
      <c r="C247" s="49" t="s">
        <v>384</v>
      </c>
      <c r="D247" s="49" t="s">
        <v>145</v>
      </c>
      <c r="E247" s="50">
        <v>54</v>
      </c>
      <c r="F247" s="80" t="str">
        <f t="shared" si="9"/>
        <v>Cân đối vĩ mô trong nền kinh tế</v>
      </c>
      <c r="G247" s="50">
        <v>3</v>
      </c>
      <c r="H247" s="80" t="s">
        <v>147</v>
      </c>
      <c r="I247" s="49" t="s">
        <v>1403</v>
      </c>
      <c r="J247" s="50">
        <v>2</v>
      </c>
    </row>
    <row r="248" spans="1:10" s="10" customFormat="1" ht="36" customHeight="1">
      <c r="A248" s="26"/>
      <c r="B248" s="50" t="s">
        <v>1794</v>
      </c>
      <c r="C248" s="49" t="s">
        <v>379</v>
      </c>
      <c r="D248" s="49" t="s">
        <v>145</v>
      </c>
      <c r="E248" s="50">
        <v>54</v>
      </c>
      <c r="F248" s="80" t="str">
        <f t="shared" si="9"/>
        <v>Chương trình và dự án phát triển 1</v>
      </c>
      <c r="G248" s="50">
        <v>3</v>
      </c>
      <c r="H248" s="80" t="s">
        <v>147</v>
      </c>
      <c r="I248" s="49" t="s">
        <v>1357</v>
      </c>
      <c r="J248" s="50">
        <v>2</v>
      </c>
    </row>
    <row r="249" spans="1:10" s="10" customFormat="1" ht="36" customHeight="1">
      <c r="A249" s="26"/>
      <c r="B249" s="50" t="s">
        <v>1794</v>
      </c>
      <c r="C249" s="49" t="s">
        <v>379</v>
      </c>
      <c r="D249" s="49" t="s">
        <v>145</v>
      </c>
      <c r="E249" s="50">
        <v>54</v>
      </c>
      <c r="F249" s="80" t="str">
        <f t="shared" si="9"/>
        <v>Quy hoạch phát triển</v>
      </c>
      <c r="G249" s="50">
        <v>3</v>
      </c>
      <c r="H249" s="80" t="s">
        <v>147</v>
      </c>
      <c r="I249" s="49" t="s">
        <v>1356</v>
      </c>
      <c r="J249" s="50">
        <v>2</v>
      </c>
    </row>
    <row r="250" spans="1:10" s="10" customFormat="1" ht="36" customHeight="1">
      <c r="A250" s="26"/>
      <c r="B250" s="50" t="s">
        <v>1794</v>
      </c>
      <c r="C250" s="49" t="s">
        <v>379</v>
      </c>
      <c r="D250" s="49" t="s">
        <v>145</v>
      </c>
      <c r="E250" s="50">
        <v>54</v>
      </c>
      <c r="F250" s="80" t="str">
        <f t="shared" si="9"/>
        <v>Dự báo kinh tế xã hội 2</v>
      </c>
      <c r="G250" s="50">
        <v>3</v>
      </c>
      <c r="H250" s="80" t="s">
        <v>144</v>
      </c>
      <c r="I250" s="49" t="s">
        <v>1373</v>
      </c>
      <c r="J250" s="50">
        <v>2</v>
      </c>
    </row>
    <row r="251" spans="1:10" s="10" customFormat="1" ht="36" customHeight="1">
      <c r="A251" s="26"/>
      <c r="B251" s="50" t="s">
        <v>1794</v>
      </c>
      <c r="C251" s="49" t="s">
        <v>384</v>
      </c>
      <c r="D251" s="49" t="s">
        <v>145</v>
      </c>
      <c r="E251" s="50">
        <v>54</v>
      </c>
      <c r="F251" s="80" t="str">
        <f t="shared" si="9"/>
        <v>Kinh tế học so sánh</v>
      </c>
      <c r="G251" s="50">
        <v>3</v>
      </c>
      <c r="H251" s="80" t="s">
        <v>144</v>
      </c>
      <c r="I251" s="49" t="s">
        <v>1404</v>
      </c>
      <c r="J251" s="50">
        <v>2</v>
      </c>
    </row>
    <row r="252" spans="1:10" s="10" customFormat="1" ht="36" customHeight="1">
      <c r="A252" s="26"/>
      <c r="B252" s="50" t="s">
        <v>1794</v>
      </c>
      <c r="C252" s="49" t="s">
        <v>384</v>
      </c>
      <c r="D252" s="49" t="s">
        <v>145</v>
      </c>
      <c r="E252" s="50">
        <v>54</v>
      </c>
      <c r="F252" s="80" t="str">
        <f t="shared" si="9"/>
        <v>Kinh tế phát triển 2</v>
      </c>
      <c r="G252" s="50">
        <v>3</v>
      </c>
      <c r="H252" s="80" t="s">
        <v>144</v>
      </c>
      <c r="I252" s="49" t="s">
        <v>1396</v>
      </c>
      <c r="J252" s="50">
        <v>2</v>
      </c>
    </row>
    <row r="253" spans="1:10" s="10" customFormat="1" ht="36" customHeight="1">
      <c r="A253" s="26"/>
      <c r="B253" s="50" t="s">
        <v>1794</v>
      </c>
      <c r="C253" s="49" t="s">
        <v>384</v>
      </c>
      <c r="D253" s="49" t="s">
        <v>145</v>
      </c>
      <c r="E253" s="50">
        <v>54</v>
      </c>
      <c r="F253" s="49" t="str">
        <f t="shared" si="9"/>
        <v>Kinh tế học thể chế</v>
      </c>
      <c r="G253" s="50">
        <v>3</v>
      </c>
      <c r="H253" s="49" t="s">
        <v>42</v>
      </c>
      <c r="I253" s="49" t="s">
        <v>1405</v>
      </c>
      <c r="J253" s="50">
        <v>2</v>
      </c>
    </row>
    <row r="254" spans="1:10" s="10" customFormat="1" ht="36" customHeight="1">
      <c r="A254" s="26"/>
      <c r="B254" s="50" t="s">
        <v>1794</v>
      </c>
      <c r="C254" s="49" t="s">
        <v>379</v>
      </c>
      <c r="D254" s="49" t="s">
        <v>145</v>
      </c>
      <c r="E254" s="50">
        <v>54</v>
      </c>
      <c r="F254" s="82" t="s">
        <v>1822</v>
      </c>
      <c r="G254" s="50">
        <v>3</v>
      </c>
      <c r="H254" s="82" t="s">
        <v>42</v>
      </c>
      <c r="I254" s="49" t="s">
        <v>1823</v>
      </c>
      <c r="J254" s="50">
        <v>2</v>
      </c>
    </row>
    <row r="255" spans="1:10" s="10" customFormat="1" ht="36" customHeight="1">
      <c r="A255" s="26"/>
      <c r="B255" s="50" t="s">
        <v>1794</v>
      </c>
      <c r="C255" s="49" t="s">
        <v>428</v>
      </c>
      <c r="D255" s="49" t="s">
        <v>146</v>
      </c>
      <c r="E255" s="50">
        <v>53</v>
      </c>
      <c r="F255" s="49" t="str">
        <f t="shared" ref="F255:F261" si="10">LEFT(I255,FIND("(221)",I255)-1)</f>
        <v>Tư tưởng Hồ Chí Minh</v>
      </c>
      <c r="G255" s="50">
        <v>2</v>
      </c>
      <c r="H255" s="49" t="s">
        <v>54</v>
      </c>
      <c r="I255" s="49" t="s">
        <v>904</v>
      </c>
      <c r="J255" s="50">
        <v>2</v>
      </c>
    </row>
    <row r="256" spans="1:10" s="10" customFormat="1" ht="36" customHeight="1">
      <c r="A256" s="26"/>
      <c r="B256" s="50" t="s">
        <v>1794</v>
      </c>
      <c r="C256" s="49" t="s">
        <v>379</v>
      </c>
      <c r="D256" s="49" t="s">
        <v>146</v>
      </c>
      <c r="E256" s="50">
        <v>53</v>
      </c>
      <c r="F256" s="80" t="str">
        <f t="shared" si="10"/>
        <v>Chương trình và dự án phát triển 1</v>
      </c>
      <c r="G256" s="50">
        <v>3</v>
      </c>
      <c r="H256" s="80" t="s">
        <v>147</v>
      </c>
      <c r="I256" s="49" t="s">
        <v>1358</v>
      </c>
      <c r="J256" s="50">
        <v>2</v>
      </c>
    </row>
    <row r="257" spans="1:10" s="10" customFormat="1" ht="36" customHeight="1">
      <c r="A257" s="26"/>
      <c r="B257" s="50" t="s">
        <v>1794</v>
      </c>
      <c r="C257" s="49" t="s">
        <v>379</v>
      </c>
      <c r="D257" s="49" t="s">
        <v>146</v>
      </c>
      <c r="E257" s="50">
        <v>53</v>
      </c>
      <c r="F257" s="80" t="str">
        <f t="shared" si="10"/>
        <v>Dự báo kinh tế xã hội 2</v>
      </c>
      <c r="G257" s="50">
        <v>3</v>
      </c>
      <c r="H257" s="80" t="s">
        <v>144</v>
      </c>
      <c r="I257" s="49" t="s">
        <v>1374</v>
      </c>
      <c r="J257" s="50">
        <v>2</v>
      </c>
    </row>
    <row r="258" spans="1:10" s="10" customFormat="1" ht="36" customHeight="1">
      <c r="A258" s="26"/>
      <c r="B258" s="50" t="s">
        <v>1794</v>
      </c>
      <c r="C258" s="49" t="s">
        <v>384</v>
      </c>
      <c r="D258" s="49" t="s">
        <v>146</v>
      </c>
      <c r="E258" s="50">
        <v>53</v>
      </c>
      <c r="F258" s="80" t="str">
        <f t="shared" si="10"/>
        <v>Kinh tế phát triển 2</v>
      </c>
      <c r="G258" s="50">
        <v>3</v>
      </c>
      <c r="H258" s="80" t="s">
        <v>144</v>
      </c>
      <c r="I258" s="49" t="s">
        <v>1397</v>
      </c>
      <c r="J258" s="50">
        <v>2</v>
      </c>
    </row>
    <row r="259" spans="1:10" s="10" customFormat="1" ht="36" customHeight="1">
      <c r="A259" s="26"/>
      <c r="B259" s="50" t="s">
        <v>1794</v>
      </c>
      <c r="C259" s="49" t="s">
        <v>384</v>
      </c>
      <c r="D259" s="49" t="s">
        <v>146</v>
      </c>
      <c r="E259" s="50">
        <v>53</v>
      </c>
      <c r="F259" s="49" t="str">
        <f t="shared" si="10"/>
        <v>Kế hoạch hóa phát triển 1</v>
      </c>
      <c r="G259" s="50">
        <v>3</v>
      </c>
      <c r="H259" s="49" t="s">
        <v>42</v>
      </c>
      <c r="I259" s="49" t="s">
        <v>1400</v>
      </c>
      <c r="J259" s="50">
        <v>2</v>
      </c>
    </row>
    <row r="260" spans="1:10" s="10" customFormat="1" ht="36" customHeight="1">
      <c r="A260" s="26"/>
      <c r="B260" s="50" t="s">
        <v>1794</v>
      </c>
      <c r="C260" s="49" t="s">
        <v>384</v>
      </c>
      <c r="D260" s="49" t="s">
        <v>146</v>
      </c>
      <c r="E260" s="50">
        <v>53</v>
      </c>
      <c r="F260" s="49" t="str">
        <f t="shared" si="10"/>
        <v>Kinh tế học thể chế</v>
      </c>
      <c r="G260" s="50">
        <v>3</v>
      </c>
      <c r="H260" s="49" t="s">
        <v>42</v>
      </c>
      <c r="I260" s="49" t="s">
        <v>1406</v>
      </c>
      <c r="J260" s="50">
        <v>2</v>
      </c>
    </row>
    <row r="261" spans="1:10" s="10" customFormat="1" ht="36" customHeight="1">
      <c r="A261" s="26"/>
      <c r="B261" s="50" t="s">
        <v>1794</v>
      </c>
      <c r="C261" s="49" t="s">
        <v>379</v>
      </c>
      <c r="D261" s="49" t="s">
        <v>146</v>
      </c>
      <c r="E261" s="50">
        <v>53</v>
      </c>
      <c r="F261" s="49" t="str">
        <f t="shared" si="10"/>
        <v>Kinh tế và chính sách phát triển vùng</v>
      </c>
      <c r="G261" s="50">
        <v>3</v>
      </c>
      <c r="H261" s="49" t="s">
        <v>42</v>
      </c>
      <c r="I261" s="49" t="s">
        <v>1365</v>
      </c>
      <c r="J261" s="50">
        <v>2</v>
      </c>
    </row>
    <row r="262" spans="1:10" s="10" customFormat="1" ht="36" customHeight="1">
      <c r="A262" s="26"/>
      <c r="B262" s="50" t="s">
        <v>1794</v>
      </c>
      <c r="C262" s="49" t="s">
        <v>379</v>
      </c>
      <c r="D262" s="49" t="s">
        <v>146</v>
      </c>
      <c r="E262" s="50">
        <v>53</v>
      </c>
      <c r="F262" s="82" t="s">
        <v>1822</v>
      </c>
      <c r="G262" s="50">
        <v>3</v>
      </c>
      <c r="H262" s="82" t="s">
        <v>42</v>
      </c>
      <c r="I262" s="49" t="s">
        <v>1824</v>
      </c>
      <c r="J262" s="50">
        <v>2</v>
      </c>
    </row>
    <row r="263" spans="1:10" s="10" customFormat="1" ht="36" customHeight="1">
      <c r="A263" s="26"/>
      <c r="B263" s="50" t="s">
        <v>1794</v>
      </c>
      <c r="C263" s="49" t="s">
        <v>428</v>
      </c>
      <c r="D263" s="49" t="s">
        <v>142</v>
      </c>
      <c r="E263" s="50">
        <v>43</v>
      </c>
      <c r="F263" s="49" t="str">
        <f t="shared" ref="F263:F279" si="11">LEFT(I263,FIND("(221)",I263)-1)</f>
        <v>Tư tưởng Hồ Chí Minh</v>
      </c>
      <c r="G263" s="50">
        <v>2</v>
      </c>
      <c r="H263" s="49" t="s">
        <v>54</v>
      </c>
      <c r="I263" s="49" t="s">
        <v>911</v>
      </c>
      <c r="J263" s="50">
        <v>2</v>
      </c>
    </row>
    <row r="264" spans="1:10" s="10" customFormat="1" ht="36" customHeight="1">
      <c r="A264" s="26"/>
      <c r="B264" s="50" t="s">
        <v>1794</v>
      </c>
      <c r="C264" s="49" t="s">
        <v>379</v>
      </c>
      <c r="D264" s="49" t="s">
        <v>142</v>
      </c>
      <c r="E264" s="50">
        <v>43</v>
      </c>
      <c r="F264" s="80" t="str">
        <f t="shared" si="11"/>
        <v>Chương trình và dự án phát triển 1</v>
      </c>
      <c r="G264" s="50">
        <v>3</v>
      </c>
      <c r="H264" s="80" t="s">
        <v>147</v>
      </c>
      <c r="I264" s="49" t="s">
        <v>1359</v>
      </c>
      <c r="J264" s="50">
        <v>2</v>
      </c>
    </row>
    <row r="265" spans="1:10" s="10" customFormat="1" ht="36" customHeight="1">
      <c r="A265" s="26"/>
      <c r="B265" s="50" t="s">
        <v>1794</v>
      </c>
      <c r="C265" s="49" t="s">
        <v>379</v>
      </c>
      <c r="D265" s="49" t="s">
        <v>142</v>
      </c>
      <c r="E265" s="50">
        <v>43</v>
      </c>
      <c r="F265" s="80" t="str">
        <f t="shared" si="11"/>
        <v>Dự báo kinh tế xã hội 2</v>
      </c>
      <c r="G265" s="50">
        <v>3</v>
      </c>
      <c r="H265" s="80" t="s">
        <v>144</v>
      </c>
      <c r="I265" s="49" t="s">
        <v>1375</v>
      </c>
      <c r="J265" s="50">
        <v>2</v>
      </c>
    </row>
    <row r="266" spans="1:10" s="10" customFormat="1" ht="36" customHeight="1">
      <c r="A266" s="26"/>
      <c r="B266" s="50" t="s">
        <v>1794</v>
      </c>
      <c r="C266" s="49" t="s">
        <v>384</v>
      </c>
      <c r="D266" s="49" t="s">
        <v>142</v>
      </c>
      <c r="E266" s="50">
        <v>43</v>
      </c>
      <c r="F266" s="80" t="str">
        <f t="shared" si="11"/>
        <v>Kinh tế phát triển 2</v>
      </c>
      <c r="G266" s="50">
        <v>3</v>
      </c>
      <c r="H266" s="80" t="s">
        <v>144</v>
      </c>
      <c r="I266" s="49" t="s">
        <v>1398</v>
      </c>
      <c r="J266" s="50">
        <v>2</v>
      </c>
    </row>
    <row r="267" spans="1:10" s="10" customFormat="1" ht="36" customHeight="1">
      <c r="A267" s="26"/>
      <c r="B267" s="50" t="s">
        <v>1794</v>
      </c>
      <c r="C267" s="49" t="s">
        <v>379</v>
      </c>
      <c r="D267" s="49" t="s">
        <v>142</v>
      </c>
      <c r="E267" s="50">
        <v>43</v>
      </c>
      <c r="F267" s="49" t="str">
        <f t="shared" si="11"/>
        <v>Chiến lược phát triển</v>
      </c>
      <c r="G267" s="50">
        <v>3</v>
      </c>
      <c r="H267" s="82" t="s">
        <v>42</v>
      </c>
      <c r="I267" s="49" t="s">
        <v>1864</v>
      </c>
      <c r="J267" s="50">
        <v>2</v>
      </c>
    </row>
    <row r="268" spans="1:10" s="10" customFormat="1" ht="36" customHeight="1">
      <c r="A268" s="26"/>
      <c r="B268" s="50" t="s">
        <v>1794</v>
      </c>
      <c r="C268" s="49" t="s">
        <v>384</v>
      </c>
      <c r="D268" s="49" t="s">
        <v>142</v>
      </c>
      <c r="E268" s="50">
        <v>43</v>
      </c>
      <c r="F268" s="49" t="str">
        <f t="shared" si="11"/>
        <v>Kế hoạch hóa phát triển 1</v>
      </c>
      <c r="G268" s="50">
        <v>3</v>
      </c>
      <c r="H268" s="49" t="s">
        <v>42</v>
      </c>
      <c r="I268" s="49" t="s">
        <v>1401</v>
      </c>
      <c r="J268" s="50">
        <v>2</v>
      </c>
    </row>
    <row r="269" spans="1:10" s="10" customFormat="1" ht="36" customHeight="1">
      <c r="A269" s="26"/>
      <c r="B269" s="50" t="s">
        <v>1794</v>
      </c>
      <c r="C269" s="49" t="s">
        <v>384</v>
      </c>
      <c r="D269" s="49" t="s">
        <v>142</v>
      </c>
      <c r="E269" s="50">
        <v>43</v>
      </c>
      <c r="F269" s="49" t="str">
        <f t="shared" si="11"/>
        <v>Kinh tế học thể chế</v>
      </c>
      <c r="G269" s="50">
        <v>3</v>
      </c>
      <c r="H269" s="49" t="s">
        <v>42</v>
      </c>
      <c r="I269" s="49" t="s">
        <v>1407</v>
      </c>
      <c r="J269" s="50">
        <v>2</v>
      </c>
    </row>
    <row r="270" spans="1:10" s="10" customFormat="1" ht="36" customHeight="1">
      <c r="A270" s="26"/>
      <c r="B270" s="50" t="s">
        <v>1794</v>
      </c>
      <c r="C270" s="49" t="s">
        <v>379</v>
      </c>
      <c r="D270" s="49" t="s">
        <v>142</v>
      </c>
      <c r="E270" s="50">
        <v>43</v>
      </c>
      <c r="F270" s="49" t="str">
        <f t="shared" si="11"/>
        <v>Kinh tế và chính sách phát triển vùng</v>
      </c>
      <c r="G270" s="50">
        <v>3</v>
      </c>
      <c r="H270" s="49" t="s">
        <v>42</v>
      </c>
      <c r="I270" s="49" t="s">
        <v>1366</v>
      </c>
      <c r="J270" s="50">
        <v>2</v>
      </c>
    </row>
    <row r="271" spans="1:10" s="10" customFormat="1" ht="36" customHeight="1">
      <c r="A271" s="26"/>
      <c r="B271" s="50" t="s">
        <v>1794</v>
      </c>
      <c r="C271" s="49" t="s">
        <v>379</v>
      </c>
      <c r="D271" s="49" t="s">
        <v>142</v>
      </c>
      <c r="E271" s="50">
        <v>43</v>
      </c>
      <c r="F271" s="49" t="str">
        <f t="shared" si="11"/>
        <v>Theo dõi và đánh giá phát triển</v>
      </c>
      <c r="G271" s="50">
        <v>3</v>
      </c>
      <c r="H271" s="82" t="s">
        <v>42</v>
      </c>
      <c r="I271" s="49" t="s">
        <v>1825</v>
      </c>
      <c r="J271" s="50">
        <v>2</v>
      </c>
    </row>
    <row r="272" spans="1:10" s="10" customFormat="1" ht="36" customHeight="1">
      <c r="A272" s="26"/>
      <c r="B272" s="50" t="s">
        <v>1794</v>
      </c>
      <c r="C272" s="49" t="s">
        <v>428</v>
      </c>
      <c r="D272" s="49" t="s">
        <v>143</v>
      </c>
      <c r="E272" s="50">
        <v>45</v>
      </c>
      <c r="F272" s="49" t="str">
        <f t="shared" si="11"/>
        <v>Tư tưởng Hồ Chí Minh</v>
      </c>
      <c r="G272" s="50">
        <v>2</v>
      </c>
      <c r="H272" s="49" t="s">
        <v>54</v>
      </c>
      <c r="I272" s="49" t="s">
        <v>914</v>
      </c>
      <c r="J272" s="50">
        <v>2</v>
      </c>
    </row>
    <row r="273" spans="1:10" s="10" customFormat="1" ht="36" customHeight="1">
      <c r="A273" s="26"/>
      <c r="B273" s="50" t="s">
        <v>1794</v>
      </c>
      <c r="C273" s="49" t="s">
        <v>379</v>
      </c>
      <c r="D273" s="49" t="s">
        <v>143</v>
      </c>
      <c r="E273" s="50">
        <v>45</v>
      </c>
      <c r="F273" s="80" t="str">
        <f t="shared" si="11"/>
        <v>Chương trình và dự án phát triển 1</v>
      </c>
      <c r="G273" s="50">
        <v>3</v>
      </c>
      <c r="H273" s="80" t="s">
        <v>147</v>
      </c>
      <c r="I273" s="49" t="s">
        <v>1360</v>
      </c>
      <c r="J273" s="50">
        <v>2</v>
      </c>
    </row>
    <row r="274" spans="1:10" s="10" customFormat="1" ht="36" customHeight="1">
      <c r="A274" s="26"/>
      <c r="B274" s="50" t="s">
        <v>1794</v>
      </c>
      <c r="C274" s="49" t="s">
        <v>379</v>
      </c>
      <c r="D274" s="49" t="s">
        <v>143</v>
      </c>
      <c r="E274" s="50">
        <v>45</v>
      </c>
      <c r="F274" s="80" t="str">
        <f t="shared" si="11"/>
        <v>Dự báo kinh tế xã hội 2</v>
      </c>
      <c r="G274" s="50">
        <v>3</v>
      </c>
      <c r="H274" s="80" t="s">
        <v>144</v>
      </c>
      <c r="I274" s="49" t="s">
        <v>1376</v>
      </c>
      <c r="J274" s="50">
        <v>2</v>
      </c>
    </row>
    <row r="275" spans="1:10" s="10" customFormat="1" ht="36" customHeight="1">
      <c r="A275" s="26"/>
      <c r="B275" s="50" t="s">
        <v>1794</v>
      </c>
      <c r="C275" s="49" t="s">
        <v>384</v>
      </c>
      <c r="D275" s="49" t="s">
        <v>143</v>
      </c>
      <c r="E275" s="50">
        <v>45</v>
      </c>
      <c r="F275" s="80" t="str">
        <f t="shared" si="11"/>
        <v>Kinh tế phát triển 2</v>
      </c>
      <c r="G275" s="50">
        <v>3</v>
      </c>
      <c r="H275" s="80" t="s">
        <v>144</v>
      </c>
      <c r="I275" s="49" t="s">
        <v>1399</v>
      </c>
      <c r="J275" s="50">
        <v>2</v>
      </c>
    </row>
    <row r="276" spans="1:10" s="10" customFormat="1" ht="36" customHeight="1">
      <c r="A276" s="26"/>
      <c r="B276" s="50" t="s">
        <v>1794</v>
      </c>
      <c r="C276" s="49" t="s">
        <v>379</v>
      </c>
      <c r="D276" s="49" t="s">
        <v>143</v>
      </c>
      <c r="E276" s="50">
        <v>43</v>
      </c>
      <c r="F276" s="49" t="str">
        <f t="shared" si="11"/>
        <v>Chiến lược phát triển</v>
      </c>
      <c r="G276" s="50">
        <v>3</v>
      </c>
      <c r="H276" s="82" t="s">
        <v>42</v>
      </c>
      <c r="I276" s="49" t="s">
        <v>1865</v>
      </c>
      <c r="J276" s="50">
        <v>2</v>
      </c>
    </row>
    <row r="277" spans="1:10" s="10" customFormat="1" ht="36" customHeight="1">
      <c r="A277" s="26"/>
      <c r="B277" s="50" t="s">
        <v>1794</v>
      </c>
      <c r="C277" s="49" t="s">
        <v>384</v>
      </c>
      <c r="D277" s="49" t="s">
        <v>143</v>
      </c>
      <c r="E277" s="50">
        <v>45</v>
      </c>
      <c r="F277" s="49" t="str">
        <f t="shared" si="11"/>
        <v>Kế hoạch hóa phát triển 1</v>
      </c>
      <c r="G277" s="50">
        <v>3</v>
      </c>
      <c r="H277" s="49" t="s">
        <v>42</v>
      </c>
      <c r="I277" s="49" t="s">
        <v>1402</v>
      </c>
      <c r="J277" s="50">
        <v>2</v>
      </c>
    </row>
    <row r="278" spans="1:10" s="10" customFormat="1" ht="36" customHeight="1">
      <c r="A278" s="26"/>
      <c r="B278" s="50" t="s">
        <v>1794</v>
      </c>
      <c r="C278" s="49" t="s">
        <v>384</v>
      </c>
      <c r="D278" s="49" t="s">
        <v>143</v>
      </c>
      <c r="E278" s="50">
        <v>45</v>
      </c>
      <c r="F278" s="49" t="str">
        <f t="shared" si="11"/>
        <v>Kinh tế học thể chế</v>
      </c>
      <c r="G278" s="50">
        <v>3</v>
      </c>
      <c r="H278" s="49" t="s">
        <v>42</v>
      </c>
      <c r="I278" s="49" t="s">
        <v>1408</v>
      </c>
      <c r="J278" s="50">
        <v>2</v>
      </c>
    </row>
    <row r="279" spans="1:10" s="10" customFormat="1" ht="36" customHeight="1">
      <c r="A279" s="26"/>
      <c r="B279" s="50" t="s">
        <v>1794</v>
      </c>
      <c r="C279" s="49" t="s">
        <v>379</v>
      </c>
      <c r="D279" s="49" t="s">
        <v>143</v>
      </c>
      <c r="E279" s="50">
        <v>45</v>
      </c>
      <c r="F279" s="49" t="str">
        <f t="shared" si="11"/>
        <v>Kinh tế và chính sách phát triển vùng</v>
      </c>
      <c r="G279" s="50">
        <v>3</v>
      </c>
      <c r="H279" s="49" t="s">
        <v>42</v>
      </c>
      <c r="I279" s="49" t="s">
        <v>1367</v>
      </c>
      <c r="J279" s="50">
        <v>2</v>
      </c>
    </row>
    <row r="280" spans="1:10" s="10" customFormat="1" ht="36" customHeight="1">
      <c r="A280" s="26"/>
      <c r="B280" s="50" t="s">
        <v>1794</v>
      </c>
      <c r="C280" s="49" t="s">
        <v>379</v>
      </c>
      <c r="D280" s="49" t="s">
        <v>143</v>
      </c>
      <c r="E280" s="50">
        <v>45</v>
      </c>
      <c r="F280" s="62" t="s">
        <v>1822</v>
      </c>
      <c r="G280" s="50">
        <v>3</v>
      </c>
      <c r="H280" s="62" t="s">
        <v>42</v>
      </c>
      <c r="I280" s="49" t="s">
        <v>1826</v>
      </c>
      <c r="J280" s="50">
        <v>2</v>
      </c>
    </row>
    <row r="281" spans="1:10" s="10" customFormat="1" ht="36" customHeight="1">
      <c r="A281" s="26"/>
      <c r="B281" s="50" t="s">
        <v>1794</v>
      </c>
      <c r="C281" s="49" t="s">
        <v>386</v>
      </c>
      <c r="D281" s="61" t="s">
        <v>112</v>
      </c>
      <c r="E281" s="50">
        <v>51</v>
      </c>
      <c r="F281" s="81" t="str">
        <f t="shared" ref="F281:F312" si="12">LEFT(I281,FIND("(221)",I281)-1)</f>
        <v>Chuyên đề đàm phán kinh tế quốc tế</v>
      </c>
      <c r="G281" s="50">
        <v>3</v>
      </c>
      <c r="H281" s="80" t="s">
        <v>33</v>
      </c>
      <c r="I281" s="49" t="s">
        <v>1627</v>
      </c>
      <c r="J281" s="50">
        <v>2</v>
      </c>
    </row>
    <row r="282" spans="1:10" s="10" customFormat="1" ht="36" customHeight="1">
      <c r="A282" s="26"/>
      <c r="B282" s="50" t="s">
        <v>1794</v>
      </c>
      <c r="C282" s="49" t="s">
        <v>377</v>
      </c>
      <c r="D282" s="61" t="s">
        <v>112</v>
      </c>
      <c r="E282" s="50">
        <v>51</v>
      </c>
      <c r="F282" s="81" t="str">
        <f t="shared" si="12"/>
        <v>Đấu thầu quốc tế</v>
      </c>
      <c r="G282" s="50">
        <v>3</v>
      </c>
      <c r="H282" s="80" t="s">
        <v>33</v>
      </c>
      <c r="I282" s="49" t="s">
        <v>1590</v>
      </c>
      <c r="J282" s="50">
        <v>2</v>
      </c>
    </row>
    <row r="283" spans="1:10" s="10" customFormat="1" ht="36" customHeight="1">
      <c r="A283" s="26"/>
      <c r="B283" s="50" t="s">
        <v>1794</v>
      </c>
      <c r="C283" s="49" t="s">
        <v>377</v>
      </c>
      <c r="D283" s="61" t="s">
        <v>112</v>
      </c>
      <c r="E283" s="50">
        <v>51</v>
      </c>
      <c r="F283" s="81" t="str">
        <f t="shared" si="12"/>
        <v>Kinh doanh quốc tế II</v>
      </c>
      <c r="G283" s="50">
        <v>3</v>
      </c>
      <c r="H283" s="80" t="s">
        <v>33</v>
      </c>
      <c r="I283" s="49" t="s">
        <v>1582</v>
      </c>
      <c r="J283" s="50">
        <v>2</v>
      </c>
    </row>
    <row r="284" spans="1:10" s="10" customFormat="1" ht="36" customHeight="1">
      <c r="A284" s="26"/>
      <c r="B284" s="50" t="s">
        <v>1794</v>
      </c>
      <c r="C284" s="49" t="s">
        <v>416</v>
      </c>
      <c r="D284" s="61" t="s">
        <v>112</v>
      </c>
      <c r="E284" s="50">
        <v>51</v>
      </c>
      <c r="F284" s="81" t="str">
        <f t="shared" si="12"/>
        <v>Tài chính quốc tế</v>
      </c>
      <c r="G284" s="50">
        <v>3</v>
      </c>
      <c r="H284" s="80" t="s">
        <v>33</v>
      </c>
      <c r="I284" s="49" t="s">
        <v>1186</v>
      </c>
      <c r="J284" s="50">
        <v>2</v>
      </c>
    </row>
    <row r="285" spans="1:10" s="10" customFormat="1" ht="36" customHeight="1">
      <c r="A285" s="26"/>
      <c r="B285" s="50" t="s">
        <v>1794</v>
      </c>
      <c r="C285" s="49" t="s">
        <v>386</v>
      </c>
      <c r="D285" s="61" t="s">
        <v>112</v>
      </c>
      <c r="E285" s="50">
        <v>51</v>
      </c>
      <c r="F285" s="83" t="str">
        <f t="shared" si="12"/>
        <v>Đề án chuyên ngành - Kinh tế quốc tế</v>
      </c>
      <c r="G285" s="50">
        <v>2</v>
      </c>
      <c r="H285" s="49" t="s">
        <v>42</v>
      </c>
      <c r="I285" s="49" t="s">
        <v>1611</v>
      </c>
      <c r="J285" s="50">
        <v>1</v>
      </c>
    </row>
    <row r="286" spans="1:10" s="10" customFormat="1" ht="36" customHeight="1">
      <c r="A286" s="26"/>
      <c r="B286" s="50" t="s">
        <v>1794</v>
      </c>
      <c r="C286" s="49" t="s">
        <v>386</v>
      </c>
      <c r="D286" s="61" t="s">
        <v>112</v>
      </c>
      <c r="E286" s="50">
        <v>51</v>
      </c>
      <c r="F286" s="83" t="str">
        <f t="shared" si="12"/>
        <v>Chính sách kinh tế đối ngoại 1</v>
      </c>
      <c r="G286" s="50">
        <v>2</v>
      </c>
      <c r="H286" s="49" t="s">
        <v>42</v>
      </c>
      <c r="I286" s="49" t="s">
        <v>2185</v>
      </c>
      <c r="J286" s="50">
        <v>1</v>
      </c>
    </row>
    <row r="287" spans="1:10" s="10" customFormat="1" ht="36" customHeight="1">
      <c r="A287" s="26"/>
      <c r="B287" s="50" t="s">
        <v>1794</v>
      </c>
      <c r="C287" s="49" t="s">
        <v>386</v>
      </c>
      <c r="D287" s="61" t="s">
        <v>112</v>
      </c>
      <c r="E287" s="50">
        <v>51</v>
      </c>
      <c r="F287" s="83" t="str">
        <f t="shared" si="12"/>
        <v>Chính sách quản lý công ty đa quốc gia</v>
      </c>
      <c r="G287" s="50">
        <v>2</v>
      </c>
      <c r="H287" s="49" t="s">
        <v>42</v>
      </c>
      <c r="I287" s="49" t="s">
        <v>2186</v>
      </c>
      <c r="J287" s="50">
        <v>1</v>
      </c>
    </row>
    <row r="288" spans="1:10" s="10" customFormat="1" ht="36" customHeight="1">
      <c r="A288" s="26"/>
      <c r="B288" s="50" t="s">
        <v>1794</v>
      </c>
      <c r="C288" s="49" t="s">
        <v>386</v>
      </c>
      <c r="D288" s="49" t="s">
        <v>113</v>
      </c>
      <c r="E288" s="50">
        <v>51</v>
      </c>
      <c r="F288" s="83" t="str">
        <f t="shared" si="12"/>
        <v>Chính sách kinh tế đối ngoại 1</v>
      </c>
      <c r="G288" s="50">
        <v>2</v>
      </c>
      <c r="H288" s="49" t="s">
        <v>42</v>
      </c>
      <c r="I288" s="49" t="s">
        <v>2187</v>
      </c>
      <c r="J288" s="50">
        <v>1</v>
      </c>
    </row>
    <row r="289" spans="1:10" s="10" customFormat="1" ht="36" customHeight="1">
      <c r="A289" s="26"/>
      <c r="B289" s="50" t="s">
        <v>1794</v>
      </c>
      <c r="C289" s="49" t="s">
        <v>386</v>
      </c>
      <c r="D289" s="49" t="s">
        <v>113</v>
      </c>
      <c r="E289" s="50">
        <v>51</v>
      </c>
      <c r="F289" s="83" t="str">
        <f t="shared" si="12"/>
        <v>Chính sách quản lý công ty đa quốc gia</v>
      </c>
      <c r="G289" s="50">
        <v>2</v>
      </c>
      <c r="H289" s="49" t="s">
        <v>42</v>
      </c>
      <c r="I289" s="49" t="s">
        <v>2188</v>
      </c>
      <c r="J289" s="50">
        <v>1</v>
      </c>
    </row>
    <row r="290" spans="1:10" s="10" customFormat="1" ht="36" customHeight="1">
      <c r="A290" s="26"/>
      <c r="B290" s="50" t="s">
        <v>1794</v>
      </c>
      <c r="C290" s="49" t="s">
        <v>377</v>
      </c>
      <c r="D290" s="61" t="s">
        <v>112</v>
      </c>
      <c r="E290" s="50">
        <v>51</v>
      </c>
      <c r="F290" s="81" t="str">
        <f t="shared" si="12"/>
        <v>Quản trị chuỗi cung ứng quốc tế</v>
      </c>
      <c r="G290" s="50">
        <v>3</v>
      </c>
      <c r="H290" s="80" t="s">
        <v>31</v>
      </c>
      <c r="I290" s="49" t="s">
        <v>1589</v>
      </c>
      <c r="J290" s="50">
        <v>2</v>
      </c>
    </row>
    <row r="291" spans="1:10" s="10" customFormat="1" ht="36" customHeight="1">
      <c r="A291" s="26"/>
      <c r="B291" s="50" t="s">
        <v>1794</v>
      </c>
      <c r="C291" s="49" t="s">
        <v>414</v>
      </c>
      <c r="D291" s="49" t="s">
        <v>1841</v>
      </c>
      <c r="E291" s="50">
        <v>51</v>
      </c>
      <c r="F291" s="80" t="str">
        <f t="shared" si="12"/>
        <v>Tài chính công</v>
      </c>
      <c r="G291" s="50">
        <v>3</v>
      </c>
      <c r="H291" s="80" t="s">
        <v>31</v>
      </c>
      <c r="I291" s="49" t="s">
        <v>1121</v>
      </c>
      <c r="J291" s="50">
        <v>2</v>
      </c>
    </row>
    <row r="292" spans="1:10" s="10" customFormat="1" ht="36" customHeight="1">
      <c r="A292" s="26"/>
      <c r="B292" s="50" t="s">
        <v>1794</v>
      </c>
      <c r="C292" s="49" t="s">
        <v>386</v>
      </c>
      <c r="D292" s="49" t="s">
        <v>113</v>
      </c>
      <c r="E292" s="50">
        <v>45</v>
      </c>
      <c r="F292" s="80" t="str">
        <f t="shared" si="12"/>
        <v>Chuyên đề đàm phán kinh tế quốc tế</v>
      </c>
      <c r="G292" s="50">
        <v>3</v>
      </c>
      <c r="H292" s="80" t="s">
        <v>33</v>
      </c>
      <c r="I292" s="49" t="s">
        <v>1628</v>
      </c>
      <c r="J292" s="50">
        <v>2</v>
      </c>
    </row>
    <row r="293" spans="1:10" s="10" customFormat="1" ht="36" customHeight="1">
      <c r="A293" s="26"/>
      <c r="B293" s="50" t="s">
        <v>1794</v>
      </c>
      <c r="C293" s="49" t="s">
        <v>377</v>
      </c>
      <c r="D293" s="49" t="s">
        <v>113</v>
      </c>
      <c r="E293" s="50">
        <v>45</v>
      </c>
      <c r="F293" s="80" t="str">
        <f t="shared" si="12"/>
        <v>Đấu thầu quốc tế</v>
      </c>
      <c r="G293" s="50">
        <v>3</v>
      </c>
      <c r="H293" s="80" t="s">
        <v>33</v>
      </c>
      <c r="I293" s="49" t="s">
        <v>1591</v>
      </c>
      <c r="J293" s="50">
        <v>2</v>
      </c>
    </row>
    <row r="294" spans="1:10" s="10" customFormat="1" ht="36" customHeight="1">
      <c r="A294" s="26"/>
      <c r="B294" s="50" t="s">
        <v>1794</v>
      </c>
      <c r="C294" s="49" t="s">
        <v>377</v>
      </c>
      <c r="D294" s="49" t="s">
        <v>113</v>
      </c>
      <c r="E294" s="50">
        <v>45</v>
      </c>
      <c r="F294" s="80" t="str">
        <f t="shared" si="12"/>
        <v>Kinh doanh quốc tế II</v>
      </c>
      <c r="G294" s="50">
        <v>3</v>
      </c>
      <c r="H294" s="80" t="s">
        <v>33</v>
      </c>
      <c r="I294" s="49" t="s">
        <v>1583</v>
      </c>
      <c r="J294" s="50">
        <v>2</v>
      </c>
    </row>
    <row r="295" spans="1:10" s="10" customFormat="1" ht="36" customHeight="1">
      <c r="A295" s="26"/>
      <c r="B295" s="50" t="s">
        <v>1794</v>
      </c>
      <c r="C295" s="49" t="s">
        <v>416</v>
      </c>
      <c r="D295" s="49" t="s">
        <v>113</v>
      </c>
      <c r="E295" s="50">
        <v>45</v>
      </c>
      <c r="F295" s="80" t="str">
        <f t="shared" si="12"/>
        <v>Tài chính quốc tế</v>
      </c>
      <c r="G295" s="50">
        <v>3</v>
      </c>
      <c r="H295" s="80" t="s">
        <v>33</v>
      </c>
      <c r="I295" s="49" t="s">
        <v>1188</v>
      </c>
      <c r="J295" s="50">
        <v>2</v>
      </c>
    </row>
    <row r="296" spans="1:10" s="10" customFormat="1" ht="36" customHeight="1">
      <c r="A296" s="26"/>
      <c r="B296" s="50" t="s">
        <v>1794</v>
      </c>
      <c r="C296" s="49" t="s">
        <v>386</v>
      </c>
      <c r="D296" s="49" t="s">
        <v>113</v>
      </c>
      <c r="E296" s="50">
        <v>45</v>
      </c>
      <c r="F296" s="83" t="str">
        <f t="shared" si="12"/>
        <v>Đề án chuyên ngành - Kinh tế quốc tế</v>
      </c>
      <c r="G296" s="50">
        <v>2</v>
      </c>
      <c r="H296" s="49" t="s">
        <v>42</v>
      </c>
      <c r="I296" s="49" t="s">
        <v>1612</v>
      </c>
      <c r="J296" s="50">
        <v>1</v>
      </c>
    </row>
    <row r="297" spans="1:10" s="10" customFormat="1" ht="36" customHeight="1">
      <c r="A297" s="26"/>
      <c r="B297" s="50" t="s">
        <v>1794</v>
      </c>
      <c r="C297" s="49" t="s">
        <v>435</v>
      </c>
      <c r="D297" s="49" t="s">
        <v>113</v>
      </c>
      <c r="E297" s="50">
        <v>45</v>
      </c>
      <c r="F297" s="80" t="str">
        <f t="shared" si="12"/>
        <v>Kinh tế học biến đổi khí hậu</v>
      </c>
      <c r="G297" s="50">
        <v>3</v>
      </c>
      <c r="H297" s="80" t="s">
        <v>31</v>
      </c>
      <c r="I297" s="49" t="s">
        <v>1082</v>
      </c>
      <c r="J297" s="50">
        <v>2</v>
      </c>
    </row>
    <row r="298" spans="1:10" s="10" customFormat="1" ht="36" customHeight="1">
      <c r="A298" s="26"/>
      <c r="B298" s="50" t="s">
        <v>1794</v>
      </c>
      <c r="C298" s="49" t="s">
        <v>414</v>
      </c>
      <c r="D298" s="49" t="s">
        <v>113</v>
      </c>
      <c r="E298" s="50">
        <v>45</v>
      </c>
      <c r="F298" s="80" t="str">
        <f t="shared" si="12"/>
        <v>Tài chính công</v>
      </c>
      <c r="G298" s="50">
        <v>3</v>
      </c>
      <c r="H298" s="80" t="s">
        <v>31</v>
      </c>
      <c r="I298" s="49" t="s">
        <v>1123</v>
      </c>
      <c r="J298" s="50">
        <v>2</v>
      </c>
    </row>
    <row r="299" spans="1:10" s="10" customFormat="1" ht="36" customHeight="1">
      <c r="A299" s="26"/>
      <c r="B299" s="50" t="s">
        <v>1794</v>
      </c>
      <c r="C299" s="49" t="s">
        <v>309</v>
      </c>
      <c r="D299" s="61" t="s">
        <v>57</v>
      </c>
      <c r="E299" s="50">
        <v>33</v>
      </c>
      <c r="F299" s="49" t="str">
        <f t="shared" si="12"/>
        <v>Lịch sử Đảng Cộng sản Việt Nam</v>
      </c>
      <c r="G299" s="50">
        <v>2</v>
      </c>
      <c r="H299" s="49" t="s">
        <v>54</v>
      </c>
      <c r="I299" s="49" t="s">
        <v>804</v>
      </c>
      <c r="J299" s="50">
        <v>2</v>
      </c>
    </row>
    <row r="300" spans="1:10" s="10" customFormat="1" ht="36" customHeight="1">
      <c r="A300" s="26"/>
      <c r="B300" s="50" t="s">
        <v>1794</v>
      </c>
      <c r="C300" s="49" t="s">
        <v>387</v>
      </c>
      <c r="D300" s="61" t="s">
        <v>57</v>
      </c>
      <c r="E300" s="50">
        <v>33</v>
      </c>
      <c r="F300" s="81" t="str">
        <f t="shared" si="12"/>
        <v>Kinh tế năng lượng</v>
      </c>
      <c r="G300" s="50">
        <v>3</v>
      </c>
      <c r="H300" s="80" t="s">
        <v>33</v>
      </c>
      <c r="I300" s="49" t="s">
        <v>1763</v>
      </c>
      <c r="J300" s="50">
        <v>2</v>
      </c>
    </row>
    <row r="301" spans="1:10" s="10" customFormat="1" ht="36" customHeight="1">
      <c r="A301" s="26"/>
      <c r="B301" s="50" t="s">
        <v>1794</v>
      </c>
      <c r="C301" s="49" t="s">
        <v>387</v>
      </c>
      <c r="D301" s="61" t="s">
        <v>57</v>
      </c>
      <c r="E301" s="50">
        <v>33</v>
      </c>
      <c r="F301" s="81" t="str">
        <f t="shared" si="12"/>
        <v>Kinh tế tài nguyên rừng</v>
      </c>
      <c r="G301" s="50">
        <v>3</v>
      </c>
      <c r="H301" s="80" t="s">
        <v>33</v>
      </c>
      <c r="I301" s="49" t="s">
        <v>1766</v>
      </c>
      <c r="J301" s="50">
        <v>2</v>
      </c>
    </row>
    <row r="302" spans="1:10" s="10" customFormat="1" ht="36" customHeight="1">
      <c r="A302" s="26"/>
      <c r="B302" s="50" t="s">
        <v>1794</v>
      </c>
      <c r="C302" s="49" t="s">
        <v>387</v>
      </c>
      <c r="D302" s="61" t="s">
        <v>57</v>
      </c>
      <c r="E302" s="50">
        <v>33</v>
      </c>
      <c r="F302" s="49" t="str">
        <f t="shared" si="12"/>
        <v>Chính sách tài nguyên</v>
      </c>
      <c r="G302" s="50">
        <v>3</v>
      </c>
      <c r="H302" s="49" t="s">
        <v>42</v>
      </c>
      <c r="I302" s="49" t="s">
        <v>1761</v>
      </c>
      <c r="J302" s="50">
        <v>2</v>
      </c>
    </row>
    <row r="303" spans="1:10" s="10" customFormat="1" ht="36" customHeight="1">
      <c r="A303" s="26"/>
      <c r="B303" s="50" t="s">
        <v>1794</v>
      </c>
      <c r="C303" s="49" t="s">
        <v>387</v>
      </c>
      <c r="D303" s="61" t="s">
        <v>57</v>
      </c>
      <c r="E303" s="50">
        <v>33</v>
      </c>
      <c r="F303" s="49" t="str">
        <f t="shared" si="12"/>
        <v>Quản lý tài nguyên 2</v>
      </c>
      <c r="G303" s="50">
        <v>3</v>
      </c>
      <c r="H303" s="49" t="s">
        <v>42</v>
      </c>
      <c r="I303" s="49" t="s">
        <v>1758</v>
      </c>
      <c r="J303" s="50">
        <v>2</v>
      </c>
    </row>
    <row r="304" spans="1:10" s="10" customFormat="1" ht="36" customHeight="1">
      <c r="A304" s="26"/>
      <c r="B304" s="50" t="s">
        <v>1794</v>
      </c>
      <c r="C304" s="49" t="s">
        <v>419</v>
      </c>
      <c r="D304" s="61" t="s">
        <v>57</v>
      </c>
      <c r="E304" s="50">
        <v>33</v>
      </c>
      <c r="F304" s="81" t="str">
        <f t="shared" si="12"/>
        <v>Thống kê trong kinh tế và kinh doanh</v>
      </c>
      <c r="G304" s="50">
        <v>3</v>
      </c>
      <c r="H304" s="80" t="s">
        <v>31</v>
      </c>
      <c r="I304" s="49" t="s">
        <v>1561</v>
      </c>
      <c r="J304" s="50">
        <v>2</v>
      </c>
    </row>
    <row r="305" spans="1:10" s="10" customFormat="1" ht="36" customHeight="1">
      <c r="A305" s="26"/>
      <c r="B305" s="50" t="s">
        <v>1794</v>
      </c>
      <c r="C305" s="49" t="s">
        <v>309</v>
      </c>
      <c r="D305" s="49" t="s">
        <v>58</v>
      </c>
      <c r="E305" s="50">
        <v>39</v>
      </c>
      <c r="F305" s="49" t="str">
        <f t="shared" si="12"/>
        <v>Lịch sử Đảng Cộng sản Việt Nam</v>
      </c>
      <c r="G305" s="50">
        <v>2</v>
      </c>
      <c r="H305" s="49" t="s">
        <v>54</v>
      </c>
      <c r="I305" s="49" t="s">
        <v>809</v>
      </c>
      <c r="J305" s="50">
        <v>2</v>
      </c>
    </row>
    <row r="306" spans="1:10" s="10" customFormat="1" ht="36" customHeight="1">
      <c r="A306" s="26"/>
      <c r="B306" s="50" t="s">
        <v>1794</v>
      </c>
      <c r="C306" s="49" t="s">
        <v>387</v>
      </c>
      <c r="D306" s="49" t="s">
        <v>58</v>
      </c>
      <c r="E306" s="50">
        <v>39</v>
      </c>
      <c r="F306" s="84" t="str">
        <f t="shared" si="12"/>
        <v>Kinh tế năng lượng</v>
      </c>
      <c r="G306" s="50">
        <v>3</v>
      </c>
      <c r="H306" s="80" t="s">
        <v>33</v>
      </c>
      <c r="I306" s="49" t="s">
        <v>1764</v>
      </c>
      <c r="J306" s="50">
        <v>2</v>
      </c>
    </row>
    <row r="307" spans="1:10" s="10" customFormat="1" ht="36" customHeight="1">
      <c r="A307" s="26"/>
      <c r="B307" s="50" t="s">
        <v>1794</v>
      </c>
      <c r="C307" s="49" t="s">
        <v>387</v>
      </c>
      <c r="D307" s="49" t="s">
        <v>58</v>
      </c>
      <c r="E307" s="50">
        <v>39</v>
      </c>
      <c r="F307" s="81" t="str">
        <f t="shared" si="12"/>
        <v>Kinh tế tài nguyên rừng</v>
      </c>
      <c r="G307" s="50">
        <v>3</v>
      </c>
      <c r="H307" s="80" t="s">
        <v>33</v>
      </c>
      <c r="I307" s="49" t="s">
        <v>1767</v>
      </c>
      <c r="J307" s="50">
        <v>2</v>
      </c>
    </row>
    <row r="308" spans="1:10" s="10" customFormat="1" ht="36" customHeight="1">
      <c r="A308" s="26"/>
      <c r="B308" s="50" t="s">
        <v>1794</v>
      </c>
      <c r="C308" s="49" t="s">
        <v>387</v>
      </c>
      <c r="D308" s="49" t="s">
        <v>58</v>
      </c>
      <c r="E308" s="50">
        <v>39</v>
      </c>
      <c r="F308" s="49" t="str">
        <f t="shared" si="12"/>
        <v>Chính sách tài nguyên</v>
      </c>
      <c r="G308" s="50">
        <v>3</v>
      </c>
      <c r="H308" s="49" t="s">
        <v>42</v>
      </c>
      <c r="I308" s="49" t="s">
        <v>1762</v>
      </c>
      <c r="J308" s="50">
        <v>2</v>
      </c>
    </row>
    <row r="309" spans="1:10" s="10" customFormat="1" ht="36" customHeight="1">
      <c r="A309" s="26"/>
      <c r="B309" s="50" t="s">
        <v>1794</v>
      </c>
      <c r="C309" s="49" t="s">
        <v>387</v>
      </c>
      <c r="D309" s="49" t="s">
        <v>58</v>
      </c>
      <c r="E309" s="50">
        <v>39</v>
      </c>
      <c r="F309" s="49" t="str">
        <f t="shared" si="12"/>
        <v>Quản lý tài nguyên 2</v>
      </c>
      <c r="G309" s="50">
        <v>3</v>
      </c>
      <c r="H309" s="49" t="s">
        <v>42</v>
      </c>
      <c r="I309" s="49" t="s">
        <v>1759</v>
      </c>
      <c r="J309" s="50">
        <v>2</v>
      </c>
    </row>
    <row r="310" spans="1:10" s="10" customFormat="1" ht="36" customHeight="1">
      <c r="A310" s="26"/>
      <c r="B310" s="50" t="s">
        <v>1794</v>
      </c>
      <c r="C310" s="49" t="s">
        <v>417</v>
      </c>
      <c r="D310" s="49" t="s">
        <v>58</v>
      </c>
      <c r="E310" s="50">
        <v>39</v>
      </c>
      <c r="F310" s="80" t="str">
        <f t="shared" si="12"/>
        <v>Dân số và tài nguyên môi trường</v>
      </c>
      <c r="G310" s="50">
        <v>3</v>
      </c>
      <c r="H310" s="80" t="s">
        <v>31</v>
      </c>
      <c r="I310" s="49" t="s">
        <v>1271</v>
      </c>
      <c r="J310" s="50">
        <v>2</v>
      </c>
    </row>
    <row r="311" spans="1:10" s="10" customFormat="1" ht="36" customHeight="1">
      <c r="A311" s="26"/>
      <c r="B311" s="50" t="s">
        <v>1794</v>
      </c>
      <c r="C311" s="49" t="s">
        <v>435</v>
      </c>
      <c r="D311" s="49" t="s">
        <v>58</v>
      </c>
      <c r="E311" s="50">
        <v>39</v>
      </c>
      <c r="F311" s="80" t="str">
        <f t="shared" si="12"/>
        <v>Kinh tế học biến đổi khí hậu</v>
      </c>
      <c r="G311" s="50">
        <v>3</v>
      </c>
      <c r="H311" s="80" t="s">
        <v>31</v>
      </c>
      <c r="I311" s="49" t="s">
        <v>1083</v>
      </c>
      <c r="J311" s="50">
        <v>2</v>
      </c>
    </row>
    <row r="312" spans="1:10" s="10" customFormat="1" ht="36" customHeight="1">
      <c r="A312" s="26"/>
      <c r="B312" s="50" t="s">
        <v>1794</v>
      </c>
      <c r="C312" s="49" t="s">
        <v>425</v>
      </c>
      <c r="D312" s="49" t="s">
        <v>58</v>
      </c>
      <c r="E312" s="50">
        <v>39</v>
      </c>
      <c r="F312" s="80" t="str">
        <f t="shared" si="12"/>
        <v>Mô hình toán kinh tế</v>
      </c>
      <c r="G312" s="50">
        <v>3</v>
      </c>
      <c r="H312" s="80" t="s">
        <v>31</v>
      </c>
      <c r="I312" s="49" t="s">
        <v>1786</v>
      </c>
      <c r="J312" s="50">
        <v>2</v>
      </c>
    </row>
    <row r="313" spans="1:10" s="10" customFormat="1" ht="36" customHeight="1">
      <c r="A313" s="26"/>
      <c r="B313" s="50" t="s">
        <v>1794</v>
      </c>
      <c r="C313" s="49" t="s">
        <v>419</v>
      </c>
      <c r="D313" s="49" t="s">
        <v>58</v>
      </c>
      <c r="E313" s="50">
        <v>39</v>
      </c>
      <c r="F313" s="81" t="str">
        <f t="shared" ref="F313:F344" si="13">LEFT(I313,FIND("(221)",I313)-1)</f>
        <v>Thống kê trong kinh tế và kinh doanh</v>
      </c>
      <c r="G313" s="50">
        <v>3</v>
      </c>
      <c r="H313" s="80" t="s">
        <v>31</v>
      </c>
      <c r="I313" s="49" t="s">
        <v>1562</v>
      </c>
      <c r="J313" s="50">
        <v>2</v>
      </c>
    </row>
    <row r="314" spans="1:10" s="10" customFormat="1" ht="36" customHeight="1">
      <c r="A314" s="26"/>
      <c r="B314" s="50" t="s">
        <v>1794</v>
      </c>
      <c r="C314" s="49" t="s">
        <v>390</v>
      </c>
      <c r="D314" s="61" t="s">
        <v>130</v>
      </c>
      <c r="E314" s="50">
        <v>60</v>
      </c>
      <c r="F314" s="81" t="str">
        <f t="shared" si="13"/>
        <v>Đô thị và biến đổi khí hậu</v>
      </c>
      <c r="G314" s="50">
        <v>3</v>
      </c>
      <c r="H314" s="80" t="s">
        <v>129</v>
      </c>
      <c r="I314" s="49" t="s">
        <v>1877</v>
      </c>
      <c r="J314" s="50">
        <v>2</v>
      </c>
    </row>
    <row r="315" spans="1:10" s="10" customFormat="1" ht="36" customHeight="1">
      <c r="A315" s="26"/>
      <c r="B315" s="50" t="s">
        <v>1794</v>
      </c>
      <c r="C315" s="49" t="s">
        <v>390</v>
      </c>
      <c r="D315" s="61" t="s">
        <v>130</v>
      </c>
      <c r="E315" s="50">
        <v>60</v>
      </c>
      <c r="F315" s="81" t="str">
        <f t="shared" si="13"/>
        <v>Quản lý dự án đô thị</v>
      </c>
      <c r="G315" s="50">
        <v>3</v>
      </c>
      <c r="H315" s="80" t="s">
        <v>129</v>
      </c>
      <c r="I315" s="49" t="s">
        <v>1863</v>
      </c>
      <c r="J315" s="50">
        <v>2</v>
      </c>
    </row>
    <row r="316" spans="1:10" s="10" customFormat="1" ht="36" customHeight="1">
      <c r="A316" s="26"/>
      <c r="B316" s="50" t="s">
        <v>1794</v>
      </c>
      <c r="C316" s="49" t="s">
        <v>390</v>
      </c>
      <c r="D316" s="61" t="s">
        <v>130</v>
      </c>
      <c r="E316" s="50">
        <v>60</v>
      </c>
      <c r="F316" s="81" t="str">
        <f t="shared" si="13"/>
        <v>Quản lý hành chính nhà nước ở đô thị</v>
      </c>
      <c r="G316" s="50">
        <v>3</v>
      </c>
      <c r="H316" s="80" t="s">
        <v>129</v>
      </c>
      <c r="I316" s="49" t="s">
        <v>1078</v>
      </c>
      <c r="J316" s="50">
        <v>2</v>
      </c>
    </row>
    <row r="317" spans="1:10" s="10" customFormat="1" ht="36" customHeight="1">
      <c r="A317" s="26"/>
      <c r="B317" s="50" t="s">
        <v>1794</v>
      </c>
      <c r="C317" s="49" t="s">
        <v>390</v>
      </c>
      <c r="D317" s="61" t="s">
        <v>130</v>
      </c>
      <c r="E317" s="50">
        <v>60</v>
      </c>
      <c r="F317" s="81" t="str">
        <f t="shared" si="13"/>
        <v>Quy hoạch vùng và đô thị</v>
      </c>
      <c r="G317" s="50">
        <v>3</v>
      </c>
      <c r="H317" s="80" t="s">
        <v>129</v>
      </c>
      <c r="I317" s="49" t="s">
        <v>1074</v>
      </c>
      <c r="J317" s="50">
        <v>2</v>
      </c>
    </row>
    <row r="318" spans="1:10" s="10" customFormat="1" ht="36" customHeight="1">
      <c r="A318" s="26"/>
      <c r="B318" s="50" t="s">
        <v>1794</v>
      </c>
      <c r="C318" s="49" t="s">
        <v>390</v>
      </c>
      <c r="D318" s="61" t="s">
        <v>130</v>
      </c>
      <c r="E318" s="50">
        <v>60</v>
      </c>
      <c r="F318" s="49" t="str">
        <f t="shared" si="13"/>
        <v>Đề án môn học - Kinh tế và quản lý đô thị</v>
      </c>
      <c r="G318" s="50">
        <v>2</v>
      </c>
      <c r="H318" s="49" t="s">
        <v>42</v>
      </c>
      <c r="I318" s="49" t="s">
        <v>1878</v>
      </c>
      <c r="J318" s="50">
        <v>2</v>
      </c>
    </row>
    <row r="319" spans="1:10" s="10" customFormat="1" ht="36" customHeight="1">
      <c r="A319" s="26"/>
      <c r="B319" s="50" t="s">
        <v>1794</v>
      </c>
      <c r="C319" s="49" t="s">
        <v>419</v>
      </c>
      <c r="D319" s="61" t="s">
        <v>130</v>
      </c>
      <c r="E319" s="50">
        <v>60</v>
      </c>
      <c r="F319" s="49" t="str">
        <f t="shared" si="13"/>
        <v>Thống kê trong kinh tế và kinh doanh</v>
      </c>
      <c r="G319" s="50">
        <v>3</v>
      </c>
      <c r="H319" s="49" t="s">
        <v>42</v>
      </c>
      <c r="I319" s="49" t="s">
        <v>1558</v>
      </c>
      <c r="J319" s="50">
        <v>2</v>
      </c>
    </row>
    <row r="320" spans="1:10" s="10" customFormat="1" ht="36" customHeight="1">
      <c r="A320" s="26"/>
      <c r="B320" s="50" t="s">
        <v>1794</v>
      </c>
      <c r="C320" s="49" t="s">
        <v>435</v>
      </c>
      <c r="D320" s="61" t="s">
        <v>130</v>
      </c>
      <c r="E320" s="50">
        <v>60</v>
      </c>
      <c r="F320" s="81" t="str">
        <f t="shared" si="13"/>
        <v>Kinh tế học biến đổi khí hậu</v>
      </c>
      <c r="G320" s="50">
        <v>3</v>
      </c>
      <c r="H320" s="80" t="s">
        <v>31</v>
      </c>
      <c r="I320" s="49" t="s">
        <v>1879</v>
      </c>
      <c r="J320" s="50">
        <v>2</v>
      </c>
    </row>
    <row r="321" spans="1:10" s="10" customFormat="1" ht="36" customHeight="1">
      <c r="A321" s="26"/>
      <c r="B321" s="50" t="s">
        <v>1794</v>
      </c>
      <c r="C321" s="49" t="s">
        <v>428</v>
      </c>
      <c r="D321" s="49" t="s">
        <v>161</v>
      </c>
      <c r="E321" s="50">
        <v>56</v>
      </c>
      <c r="F321" s="49" t="str">
        <f t="shared" si="13"/>
        <v>Tư tưởng Hồ Chí Minh</v>
      </c>
      <c r="G321" s="50">
        <v>2</v>
      </c>
      <c r="H321" s="49" t="s">
        <v>54</v>
      </c>
      <c r="I321" s="49" t="s">
        <v>898</v>
      </c>
      <c r="J321" s="50">
        <v>2</v>
      </c>
    </row>
    <row r="322" spans="1:10" s="10" customFormat="1" ht="36" customHeight="1">
      <c r="A322" s="26"/>
      <c r="B322" s="50" t="s">
        <v>1794</v>
      </c>
      <c r="C322" s="49" t="s">
        <v>382</v>
      </c>
      <c r="D322" s="49" t="s">
        <v>161</v>
      </c>
      <c r="E322" s="50">
        <v>56</v>
      </c>
      <c r="F322" s="80" t="str">
        <f t="shared" si="13"/>
        <v>Quan hệ lao động</v>
      </c>
      <c r="G322" s="50">
        <v>3</v>
      </c>
      <c r="H322" s="80" t="s">
        <v>129</v>
      </c>
      <c r="I322" s="49" t="s">
        <v>1275</v>
      </c>
      <c r="J322" s="50">
        <v>2</v>
      </c>
    </row>
    <row r="323" spans="1:10" s="10" customFormat="1" ht="36" customHeight="1">
      <c r="A323" s="26"/>
      <c r="B323" s="50" t="s">
        <v>1794</v>
      </c>
      <c r="C323" s="49" t="s">
        <v>382</v>
      </c>
      <c r="D323" s="49" t="s">
        <v>161</v>
      </c>
      <c r="E323" s="50">
        <v>56</v>
      </c>
      <c r="F323" s="80" t="str">
        <f t="shared" si="13"/>
        <v>Quản lý nguồn nhân lực công</v>
      </c>
      <c r="G323" s="50">
        <v>3</v>
      </c>
      <c r="H323" s="80" t="s">
        <v>129</v>
      </c>
      <c r="I323" s="49" t="s">
        <v>1286</v>
      </c>
      <c r="J323" s="50">
        <v>2</v>
      </c>
    </row>
    <row r="324" spans="1:10" s="10" customFormat="1" ht="36" customHeight="1">
      <c r="A324" s="26"/>
      <c r="B324" s="50" t="s">
        <v>1794</v>
      </c>
      <c r="C324" s="49" t="s">
        <v>382</v>
      </c>
      <c r="D324" s="49" t="s">
        <v>161</v>
      </c>
      <c r="E324" s="50">
        <v>56</v>
      </c>
      <c r="F324" s="49" t="str">
        <f t="shared" si="13"/>
        <v>Đề án môn học - Kinh tế và quản lý nguồn nhân lực</v>
      </c>
      <c r="G324" s="50">
        <v>2</v>
      </c>
      <c r="H324" s="49" t="s">
        <v>42</v>
      </c>
      <c r="I324" s="49" t="s">
        <v>1273</v>
      </c>
      <c r="J324" s="50">
        <v>1</v>
      </c>
    </row>
    <row r="325" spans="1:10" s="10" customFormat="1" ht="36" customHeight="1">
      <c r="A325" s="26"/>
      <c r="B325" s="50" t="s">
        <v>1794</v>
      </c>
      <c r="C325" s="49" t="s">
        <v>381</v>
      </c>
      <c r="D325" s="49" t="s">
        <v>161</v>
      </c>
      <c r="E325" s="50">
        <v>56</v>
      </c>
      <c r="F325" s="49" t="str">
        <f t="shared" si="13"/>
        <v>Kinh tế đầu tư</v>
      </c>
      <c r="G325" s="50">
        <v>3</v>
      </c>
      <c r="H325" s="49" t="s">
        <v>42</v>
      </c>
      <c r="I325" s="49" t="s">
        <v>659</v>
      </c>
      <c r="J325" s="50">
        <v>2</v>
      </c>
    </row>
    <row r="326" spans="1:10" s="10" customFormat="1" ht="36" customHeight="1">
      <c r="A326" s="26"/>
      <c r="B326" s="50" t="s">
        <v>1794</v>
      </c>
      <c r="C326" s="49" t="s">
        <v>419</v>
      </c>
      <c r="D326" s="49" t="s">
        <v>161</v>
      </c>
      <c r="E326" s="50">
        <v>56</v>
      </c>
      <c r="F326" s="49" t="str">
        <f t="shared" si="13"/>
        <v>Thống kê trong kinh tế và kinh doanh</v>
      </c>
      <c r="G326" s="50">
        <v>3</v>
      </c>
      <c r="H326" s="49" t="s">
        <v>42</v>
      </c>
      <c r="I326" s="49" t="s">
        <v>1560</v>
      </c>
      <c r="J326" s="50">
        <v>2</v>
      </c>
    </row>
    <row r="327" spans="1:10" s="10" customFormat="1" ht="36" customHeight="1">
      <c r="A327" s="26"/>
      <c r="B327" s="50" t="s">
        <v>1794</v>
      </c>
      <c r="C327" s="49" t="s">
        <v>390</v>
      </c>
      <c r="D327" s="49" t="s">
        <v>161</v>
      </c>
      <c r="E327" s="50">
        <v>56</v>
      </c>
      <c r="F327" s="80" t="str">
        <f t="shared" si="13"/>
        <v>Đô thị hóa và phát triển</v>
      </c>
      <c r="G327" s="50">
        <v>3</v>
      </c>
      <c r="H327" s="80" t="s">
        <v>31</v>
      </c>
      <c r="I327" s="49" t="s">
        <v>1077</v>
      </c>
      <c r="J327" s="50">
        <v>2</v>
      </c>
    </row>
    <row r="328" spans="1:10" s="10" customFormat="1" ht="36" customHeight="1">
      <c r="A328" s="26"/>
      <c r="B328" s="50" t="s">
        <v>1794</v>
      </c>
      <c r="C328" s="49" t="s">
        <v>435</v>
      </c>
      <c r="D328" s="49" t="s">
        <v>161</v>
      </c>
      <c r="E328" s="50">
        <v>56</v>
      </c>
      <c r="F328" s="80" t="str">
        <f t="shared" si="13"/>
        <v>Kinh tế học biến đổi khí hậu</v>
      </c>
      <c r="G328" s="50">
        <v>3</v>
      </c>
      <c r="H328" s="80" t="s">
        <v>31</v>
      </c>
      <c r="I328" s="49" t="s">
        <v>1080</v>
      </c>
      <c r="J328" s="50">
        <v>2</v>
      </c>
    </row>
    <row r="329" spans="1:10" s="10" customFormat="1" ht="36" customHeight="1">
      <c r="A329" s="26"/>
      <c r="B329" s="50" t="s">
        <v>1794</v>
      </c>
      <c r="C329" s="49" t="s">
        <v>377</v>
      </c>
      <c r="D329" s="49" t="s">
        <v>116</v>
      </c>
      <c r="E329" s="50">
        <v>58</v>
      </c>
      <c r="F329" s="80" t="str">
        <f t="shared" si="13"/>
        <v>Kinh doanh dịch vụ quốc tế</v>
      </c>
      <c r="G329" s="50">
        <v>3</v>
      </c>
      <c r="H329" s="80" t="s">
        <v>33</v>
      </c>
      <c r="I329" s="49" t="s">
        <v>1594</v>
      </c>
      <c r="J329" s="50">
        <v>2</v>
      </c>
    </row>
    <row r="330" spans="1:10" s="10" customFormat="1" ht="36" customHeight="1">
      <c r="A330" s="26"/>
      <c r="B330" s="50" t="s">
        <v>1794</v>
      </c>
      <c r="C330" s="49" t="s">
        <v>421</v>
      </c>
      <c r="D330" s="49" t="s">
        <v>116</v>
      </c>
      <c r="E330" s="50">
        <v>58</v>
      </c>
      <c r="F330" s="80" t="str">
        <f t="shared" si="13"/>
        <v>Nghiệp vụ Kinh doanh xuất nhập khẩu</v>
      </c>
      <c r="G330" s="50">
        <v>3</v>
      </c>
      <c r="H330" s="80" t="s">
        <v>33</v>
      </c>
      <c r="I330" s="49" t="s">
        <v>1699</v>
      </c>
      <c r="J330" s="50">
        <v>2</v>
      </c>
    </row>
    <row r="331" spans="1:10" s="10" customFormat="1" ht="36" customHeight="1">
      <c r="A331" s="26"/>
      <c r="B331" s="50" t="s">
        <v>1794</v>
      </c>
      <c r="C331" s="49" t="s">
        <v>388</v>
      </c>
      <c r="D331" s="49" t="s">
        <v>116</v>
      </c>
      <c r="E331" s="50">
        <v>58</v>
      </c>
      <c r="F331" s="80" t="str">
        <f t="shared" si="13"/>
        <v>Quản trị doanh nghiệp Logistics</v>
      </c>
      <c r="G331" s="50">
        <v>3</v>
      </c>
      <c r="H331" s="80" t="s">
        <v>33</v>
      </c>
      <c r="I331" s="49" t="s">
        <v>1675</v>
      </c>
      <c r="J331" s="50">
        <v>2</v>
      </c>
    </row>
    <row r="332" spans="1:10" s="10" customFormat="1" ht="36" customHeight="1">
      <c r="A332" s="26"/>
      <c r="B332" s="50" t="s">
        <v>1794</v>
      </c>
      <c r="C332" s="49" t="s">
        <v>388</v>
      </c>
      <c r="D332" s="49" t="s">
        <v>116</v>
      </c>
      <c r="E332" s="50">
        <v>58</v>
      </c>
      <c r="F332" s="80" t="str">
        <f t="shared" si="13"/>
        <v xml:space="preserve">Logistics trong doanh nghiệp </v>
      </c>
      <c r="G332" s="50">
        <v>3</v>
      </c>
      <c r="H332" s="80" t="s">
        <v>33</v>
      </c>
      <c r="I332" s="49" t="s">
        <v>2182</v>
      </c>
      <c r="J332" s="50">
        <v>2</v>
      </c>
    </row>
    <row r="333" spans="1:10" s="10" customFormat="1" ht="36" customHeight="1">
      <c r="A333" s="26"/>
      <c r="B333" s="50" t="s">
        <v>1794</v>
      </c>
      <c r="C333" s="49" t="s">
        <v>388</v>
      </c>
      <c r="D333" s="49" t="s">
        <v>116</v>
      </c>
      <c r="E333" s="50">
        <v>58</v>
      </c>
      <c r="F333" s="80" t="str">
        <f t="shared" si="13"/>
        <v>Quản trị vận tải đa phương thức</v>
      </c>
      <c r="G333" s="50">
        <v>3</v>
      </c>
      <c r="H333" s="80" t="s">
        <v>33</v>
      </c>
      <c r="I333" s="49" t="s">
        <v>1677</v>
      </c>
      <c r="J333" s="50">
        <v>2</v>
      </c>
    </row>
    <row r="334" spans="1:10" s="10" customFormat="1" ht="36" customHeight="1">
      <c r="A334" s="26"/>
      <c r="B334" s="50" t="s">
        <v>1794</v>
      </c>
      <c r="C334" s="49" t="s">
        <v>421</v>
      </c>
      <c r="D334" s="49" t="s">
        <v>116</v>
      </c>
      <c r="E334" s="50">
        <v>58</v>
      </c>
      <c r="F334" s="80" t="str">
        <f t="shared" si="13"/>
        <v>Thương phẩm học hàng hoá</v>
      </c>
      <c r="G334" s="50">
        <v>3</v>
      </c>
      <c r="H334" s="80" t="s">
        <v>33</v>
      </c>
      <c r="I334" s="49" t="s">
        <v>1702</v>
      </c>
      <c r="J334" s="50">
        <v>2</v>
      </c>
    </row>
    <row r="335" spans="1:10" s="10" customFormat="1" ht="36" customHeight="1">
      <c r="A335" s="26"/>
      <c r="B335" s="50" t="s">
        <v>1794</v>
      </c>
      <c r="C335" s="49" t="s">
        <v>421</v>
      </c>
      <c r="D335" s="49" t="s">
        <v>116</v>
      </c>
      <c r="E335" s="50">
        <v>58</v>
      </c>
      <c r="F335" s="49" t="str">
        <f t="shared" si="13"/>
        <v>Nghiệp vụ hải quan</v>
      </c>
      <c r="G335" s="50">
        <v>3</v>
      </c>
      <c r="H335" s="49" t="s">
        <v>42</v>
      </c>
      <c r="I335" s="49" t="s">
        <v>1683</v>
      </c>
      <c r="J335" s="50">
        <v>2</v>
      </c>
    </row>
    <row r="336" spans="1:10" s="10" customFormat="1" ht="36" customHeight="1">
      <c r="A336" s="26"/>
      <c r="B336" s="50" t="s">
        <v>1794</v>
      </c>
      <c r="C336" s="49" t="s">
        <v>386</v>
      </c>
      <c r="D336" s="49" t="s">
        <v>175</v>
      </c>
      <c r="E336" s="50">
        <v>51</v>
      </c>
      <c r="F336" s="80" t="str">
        <f t="shared" si="13"/>
        <v>Chính sách kinh tế đối ngoại</v>
      </c>
      <c r="G336" s="50">
        <v>3</v>
      </c>
      <c r="H336" s="80" t="s">
        <v>33</v>
      </c>
      <c r="I336" s="49" t="s">
        <v>1624</v>
      </c>
      <c r="J336" s="50">
        <v>2</v>
      </c>
    </row>
    <row r="337" spans="1:10" s="10" customFormat="1" ht="36" customHeight="1">
      <c r="A337" s="26"/>
      <c r="B337" s="50" t="s">
        <v>1794</v>
      </c>
      <c r="C337" s="49" t="s">
        <v>401</v>
      </c>
      <c r="D337" s="49" t="s">
        <v>175</v>
      </c>
      <c r="E337" s="50">
        <v>51</v>
      </c>
      <c r="F337" s="80" t="str">
        <f t="shared" si="13"/>
        <v>Pháp luật về Bồi thường thiệt hại ngoài Hợp đồng</v>
      </c>
      <c r="G337" s="50">
        <v>3</v>
      </c>
      <c r="H337" s="80" t="s">
        <v>33</v>
      </c>
      <c r="I337" s="49" t="s">
        <v>929</v>
      </c>
      <c r="J337" s="50">
        <v>2</v>
      </c>
    </row>
    <row r="338" spans="1:10" s="10" customFormat="1" ht="36" customHeight="1">
      <c r="A338" s="26"/>
      <c r="B338" s="50" t="s">
        <v>1794</v>
      </c>
      <c r="C338" s="49" t="s">
        <v>401</v>
      </c>
      <c r="D338" s="49" t="s">
        <v>175</v>
      </c>
      <c r="E338" s="50">
        <v>51</v>
      </c>
      <c r="F338" s="80" t="str">
        <f t="shared" si="13"/>
        <v>Pháp luật về giao dịch bảo đảm</v>
      </c>
      <c r="G338" s="50">
        <v>3</v>
      </c>
      <c r="H338" s="80" t="s">
        <v>33</v>
      </c>
      <c r="I338" s="49" t="s">
        <v>930</v>
      </c>
      <c r="J338" s="50">
        <v>2</v>
      </c>
    </row>
    <row r="339" spans="1:10" s="10" customFormat="1" ht="36" customHeight="1">
      <c r="A339" s="26"/>
      <c r="B339" s="50" t="s">
        <v>1794</v>
      </c>
      <c r="C339" s="49" t="s">
        <v>403</v>
      </c>
      <c r="D339" s="49" t="s">
        <v>175</v>
      </c>
      <c r="E339" s="50">
        <v>51</v>
      </c>
      <c r="F339" s="80" t="str">
        <f t="shared" si="13"/>
        <v>Tội phạm kinh tế</v>
      </c>
      <c r="G339" s="50">
        <v>3</v>
      </c>
      <c r="H339" s="80" t="s">
        <v>33</v>
      </c>
      <c r="I339" s="49" t="s">
        <v>977</v>
      </c>
      <c r="J339" s="50">
        <v>2</v>
      </c>
    </row>
    <row r="340" spans="1:10" s="10" customFormat="1" ht="36" customHeight="1">
      <c r="A340" s="26"/>
      <c r="B340" s="50" t="s">
        <v>1794</v>
      </c>
      <c r="C340" s="49" t="s">
        <v>401</v>
      </c>
      <c r="D340" s="49" t="s">
        <v>175</v>
      </c>
      <c r="E340" s="50">
        <v>51</v>
      </c>
      <c r="F340" s="49" t="str">
        <f t="shared" si="13"/>
        <v>Luật tố tụng hình sự</v>
      </c>
      <c r="G340" s="50">
        <v>3</v>
      </c>
      <c r="H340" s="49" t="s">
        <v>42</v>
      </c>
      <c r="I340" s="49" t="s">
        <v>922</v>
      </c>
      <c r="J340" s="50">
        <v>2</v>
      </c>
    </row>
    <row r="341" spans="1:10" s="10" customFormat="1" ht="36" customHeight="1">
      <c r="A341" s="26"/>
      <c r="B341" s="50" t="s">
        <v>1794</v>
      </c>
      <c r="C341" s="49" t="s">
        <v>401</v>
      </c>
      <c r="D341" s="49" t="s">
        <v>175</v>
      </c>
      <c r="E341" s="50">
        <v>51</v>
      </c>
      <c r="F341" s="80" t="str">
        <f t="shared" si="13"/>
        <v>Luật tố tụng hành chính</v>
      </c>
      <c r="G341" s="50">
        <v>3</v>
      </c>
      <c r="H341" s="80" t="s">
        <v>31</v>
      </c>
      <c r="I341" s="49" t="s">
        <v>919</v>
      </c>
      <c r="J341" s="50">
        <v>2</v>
      </c>
    </row>
    <row r="342" spans="1:10" s="10" customFormat="1" ht="36" customHeight="1">
      <c r="A342" s="26"/>
      <c r="B342" s="50" t="s">
        <v>1794</v>
      </c>
      <c r="C342" s="49" t="s">
        <v>401</v>
      </c>
      <c r="D342" s="49" t="s">
        <v>175</v>
      </c>
      <c r="E342" s="50">
        <v>51</v>
      </c>
      <c r="F342" s="80" t="str">
        <f t="shared" si="13"/>
        <v>Pháp luật về quyền con người</v>
      </c>
      <c r="G342" s="50">
        <v>3</v>
      </c>
      <c r="H342" s="80" t="s">
        <v>31</v>
      </c>
      <c r="I342" s="49" t="s">
        <v>931</v>
      </c>
      <c r="J342" s="50">
        <v>2</v>
      </c>
    </row>
    <row r="343" spans="1:10" s="10" customFormat="1" ht="36" customHeight="1">
      <c r="A343" s="26"/>
      <c r="B343" s="50" t="s">
        <v>1794</v>
      </c>
      <c r="C343" s="49" t="s">
        <v>405</v>
      </c>
      <c r="D343" s="49" t="s">
        <v>175</v>
      </c>
      <c r="E343" s="50">
        <v>51</v>
      </c>
      <c r="F343" s="80" t="str">
        <f t="shared" si="13"/>
        <v>Tâm lý quản lý</v>
      </c>
      <c r="G343" s="50">
        <v>3</v>
      </c>
      <c r="H343" s="80" t="s">
        <v>31</v>
      </c>
      <c r="I343" s="49" t="s">
        <v>1431</v>
      </c>
      <c r="J343" s="50">
        <v>2</v>
      </c>
    </row>
    <row r="344" spans="1:10" s="10" customFormat="1" ht="36" customHeight="1">
      <c r="A344" s="26"/>
      <c r="B344" s="50" t="s">
        <v>1794</v>
      </c>
      <c r="C344" s="49" t="s">
        <v>403</v>
      </c>
      <c r="D344" s="49" t="s">
        <v>175</v>
      </c>
      <c r="E344" s="50">
        <v>51</v>
      </c>
      <c r="F344" s="80" t="str">
        <f t="shared" si="13"/>
        <v>Xây dựng văn bản pháp luật</v>
      </c>
      <c r="G344" s="50">
        <v>3</v>
      </c>
      <c r="H344" s="80" t="s">
        <v>31</v>
      </c>
      <c r="I344" s="49" t="s">
        <v>934</v>
      </c>
      <c r="J344" s="50">
        <v>2</v>
      </c>
    </row>
    <row r="345" spans="1:10" s="10" customFormat="1" ht="36" customHeight="1">
      <c r="A345" s="26"/>
      <c r="B345" s="50" t="s">
        <v>1794</v>
      </c>
      <c r="C345" s="49" t="s">
        <v>403</v>
      </c>
      <c r="D345" s="49" t="s">
        <v>210</v>
      </c>
      <c r="E345" s="50">
        <v>63</v>
      </c>
      <c r="F345" s="80" t="str">
        <f t="shared" ref="F345:F366" si="14">LEFT(I345,FIND("(221)",I345)-1)</f>
        <v>Pháp luật hải quan Việt Nam</v>
      </c>
      <c r="G345" s="50">
        <v>3</v>
      </c>
      <c r="H345" s="80" t="s">
        <v>129</v>
      </c>
      <c r="I345" s="49" t="s">
        <v>965</v>
      </c>
      <c r="J345" s="50">
        <v>2</v>
      </c>
    </row>
    <row r="346" spans="1:10" s="10" customFormat="1" ht="36" customHeight="1">
      <c r="A346" s="26"/>
      <c r="B346" s="50" t="s">
        <v>1794</v>
      </c>
      <c r="C346" s="49" t="s">
        <v>403</v>
      </c>
      <c r="D346" s="49" t="s">
        <v>210</v>
      </c>
      <c r="E346" s="50">
        <v>63</v>
      </c>
      <c r="F346" s="80" t="str">
        <f t="shared" si="14"/>
        <v>Pháp luật kinh doanh bảo hiểm</v>
      </c>
      <c r="G346" s="50">
        <v>3</v>
      </c>
      <c r="H346" s="80" t="s">
        <v>129</v>
      </c>
      <c r="I346" s="49" t="s">
        <v>969</v>
      </c>
      <c r="J346" s="50">
        <v>2</v>
      </c>
    </row>
    <row r="347" spans="1:10" s="10" customFormat="1" ht="36" customHeight="1">
      <c r="A347" s="26"/>
      <c r="B347" s="50" t="s">
        <v>1794</v>
      </c>
      <c r="C347" s="49" t="s">
        <v>401</v>
      </c>
      <c r="D347" s="49" t="s">
        <v>210</v>
      </c>
      <c r="E347" s="50">
        <v>63</v>
      </c>
      <c r="F347" s="80" t="str">
        <f t="shared" si="14"/>
        <v>Tiếng Anh pháp lý 2</v>
      </c>
      <c r="G347" s="50">
        <v>3</v>
      </c>
      <c r="H347" s="80" t="s">
        <v>129</v>
      </c>
      <c r="I347" s="49" t="s">
        <v>932</v>
      </c>
      <c r="J347" s="50">
        <v>2</v>
      </c>
    </row>
    <row r="348" spans="1:10" s="10" customFormat="1" ht="36" customHeight="1">
      <c r="A348" s="26"/>
      <c r="B348" s="50" t="s">
        <v>1794</v>
      </c>
      <c r="C348" s="49" t="s">
        <v>403</v>
      </c>
      <c r="D348" s="49" t="s">
        <v>210</v>
      </c>
      <c r="E348" s="50">
        <v>63</v>
      </c>
      <c r="F348" s="49" t="str">
        <f t="shared" si="14"/>
        <v>Đề án môn học - Luật thương mại</v>
      </c>
      <c r="G348" s="50">
        <v>2</v>
      </c>
      <c r="H348" s="49" t="s">
        <v>42</v>
      </c>
      <c r="I348" s="49" t="s">
        <v>953</v>
      </c>
      <c r="J348" s="50">
        <v>1</v>
      </c>
    </row>
    <row r="349" spans="1:10" s="10" customFormat="1" ht="36" customHeight="1">
      <c r="A349" s="26"/>
      <c r="B349" s="50" t="s">
        <v>1794</v>
      </c>
      <c r="C349" s="49" t="s">
        <v>403</v>
      </c>
      <c r="D349" s="49" t="s">
        <v>210</v>
      </c>
      <c r="E349" s="50">
        <v>63</v>
      </c>
      <c r="F349" s="80" t="str">
        <f t="shared" si="14"/>
        <v>Kỹ năng tư vấn pháp luật</v>
      </c>
      <c r="G349" s="50">
        <v>3</v>
      </c>
      <c r="H349" s="80" t="s">
        <v>31</v>
      </c>
      <c r="I349" s="49" t="s">
        <v>974</v>
      </c>
      <c r="J349" s="50">
        <v>2</v>
      </c>
    </row>
    <row r="350" spans="1:10" s="10" customFormat="1" ht="36" customHeight="1">
      <c r="A350" s="26"/>
      <c r="B350" s="50" t="s">
        <v>1794</v>
      </c>
      <c r="C350" s="49" t="s">
        <v>401</v>
      </c>
      <c r="D350" s="49" t="s">
        <v>210</v>
      </c>
      <c r="E350" s="50">
        <v>63</v>
      </c>
      <c r="F350" s="80" t="str">
        <f t="shared" si="14"/>
        <v>Luật tố tụng dân sự</v>
      </c>
      <c r="G350" s="50">
        <v>3</v>
      </c>
      <c r="H350" s="80" t="s">
        <v>31</v>
      </c>
      <c r="I350" s="49" t="s">
        <v>937</v>
      </c>
      <c r="J350" s="50">
        <v>2</v>
      </c>
    </row>
    <row r="351" spans="1:10" s="10" customFormat="1" ht="36" customHeight="1">
      <c r="A351" s="26"/>
      <c r="B351" s="50" t="s">
        <v>1794</v>
      </c>
      <c r="C351" s="49" t="s">
        <v>401</v>
      </c>
      <c r="D351" s="49" t="s">
        <v>210</v>
      </c>
      <c r="E351" s="50">
        <v>63</v>
      </c>
      <c r="F351" s="80" t="str">
        <f t="shared" si="14"/>
        <v>Luật tố tụng hành chính</v>
      </c>
      <c r="G351" s="50">
        <v>3</v>
      </c>
      <c r="H351" s="80" t="s">
        <v>31</v>
      </c>
      <c r="I351" s="49" t="s">
        <v>920</v>
      </c>
      <c r="J351" s="50">
        <v>2</v>
      </c>
    </row>
    <row r="352" spans="1:10" s="10" customFormat="1" ht="36" customHeight="1">
      <c r="A352" s="26"/>
      <c r="B352" s="50" t="s">
        <v>1794</v>
      </c>
      <c r="C352" s="49" t="s">
        <v>401</v>
      </c>
      <c r="D352" s="49" t="s">
        <v>210</v>
      </c>
      <c r="E352" s="50">
        <v>63</v>
      </c>
      <c r="F352" s="80" t="str">
        <f t="shared" si="14"/>
        <v>Luật tố tụng hình sự</v>
      </c>
      <c r="G352" s="50">
        <v>3</v>
      </c>
      <c r="H352" s="80" t="s">
        <v>31</v>
      </c>
      <c r="I352" s="49" t="s">
        <v>923</v>
      </c>
      <c r="J352" s="50">
        <v>2</v>
      </c>
    </row>
    <row r="353" spans="1:10" s="10" customFormat="1" ht="36" customHeight="1">
      <c r="A353" s="26"/>
      <c r="B353" s="50" t="s">
        <v>1794</v>
      </c>
      <c r="C353" s="49" t="s">
        <v>403</v>
      </c>
      <c r="D353" s="49" t="s">
        <v>210</v>
      </c>
      <c r="E353" s="50">
        <v>63</v>
      </c>
      <c r="F353" s="80" t="str">
        <f t="shared" si="14"/>
        <v>Pháp luật hôn nhân và gia đình</v>
      </c>
      <c r="G353" s="50">
        <v>3</v>
      </c>
      <c r="H353" s="80" t="s">
        <v>31</v>
      </c>
      <c r="I353" s="49" t="s">
        <v>967</v>
      </c>
      <c r="J353" s="50">
        <v>2</v>
      </c>
    </row>
    <row r="354" spans="1:10" s="10" customFormat="1" ht="36" customHeight="1">
      <c r="A354" s="26"/>
      <c r="B354" s="50" t="s">
        <v>1794</v>
      </c>
      <c r="C354" s="49" t="s">
        <v>403</v>
      </c>
      <c r="D354" s="49" t="s">
        <v>210</v>
      </c>
      <c r="E354" s="50">
        <v>63</v>
      </c>
      <c r="F354" s="80" t="str">
        <f t="shared" si="14"/>
        <v>Tội phạm kinh tế</v>
      </c>
      <c r="G354" s="50">
        <v>3</v>
      </c>
      <c r="H354" s="80" t="s">
        <v>31</v>
      </c>
      <c r="I354" s="49" t="s">
        <v>978</v>
      </c>
      <c r="J354" s="50">
        <v>2</v>
      </c>
    </row>
    <row r="355" spans="1:10" s="10" customFormat="1" ht="36" customHeight="1">
      <c r="A355" s="26"/>
      <c r="B355" s="50" t="s">
        <v>1794</v>
      </c>
      <c r="C355" s="49" t="s">
        <v>403</v>
      </c>
      <c r="D355" s="49" t="s">
        <v>210</v>
      </c>
      <c r="E355" s="50">
        <v>63</v>
      </c>
      <c r="F355" s="80" t="str">
        <f t="shared" si="14"/>
        <v>Xây dựng văn bản pháp luật</v>
      </c>
      <c r="G355" s="50">
        <v>3</v>
      </c>
      <c r="H355" s="80" t="s">
        <v>31</v>
      </c>
      <c r="I355" s="49" t="s">
        <v>935</v>
      </c>
      <c r="J355" s="50">
        <v>2</v>
      </c>
    </row>
    <row r="356" spans="1:10" s="10" customFormat="1" ht="36" customHeight="1">
      <c r="A356" s="26"/>
      <c r="B356" s="50" t="s">
        <v>1794</v>
      </c>
      <c r="C356" s="49" t="s">
        <v>403</v>
      </c>
      <c r="D356" s="49" t="s">
        <v>211</v>
      </c>
      <c r="E356" s="50">
        <v>55</v>
      </c>
      <c r="F356" s="80" t="str">
        <f t="shared" si="14"/>
        <v>Pháp luật hải quan Việt Nam</v>
      </c>
      <c r="G356" s="50">
        <v>3</v>
      </c>
      <c r="H356" s="80" t="s">
        <v>129</v>
      </c>
      <c r="I356" s="49" t="s">
        <v>966</v>
      </c>
      <c r="J356" s="50">
        <v>2</v>
      </c>
    </row>
    <row r="357" spans="1:10" s="10" customFormat="1" ht="36" customHeight="1">
      <c r="A357" s="26"/>
      <c r="B357" s="50" t="s">
        <v>1794</v>
      </c>
      <c r="C357" s="49" t="s">
        <v>403</v>
      </c>
      <c r="D357" s="49" t="s">
        <v>211</v>
      </c>
      <c r="E357" s="50">
        <v>55</v>
      </c>
      <c r="F357" s="80" t="str">
        <f t="shared" si="14"/>
        <v>Pháp luật kinh doanh bảo hiểm</v>
      </c>
      <c r="G357" s="50">
        <v>3</v>
      </c>
      <c r="H357" s="80" t="s">
        <v>129</v>
      </c>
      <c r="I357" s="49" t="s">
        <v>970</v>
      </c>
      <c r="J357" s="50">
        <v>2</v>
      </c>
    </row>
    <row r="358" spans="1:10" s="10" customFormat="1" ht="36" customHeight="1">
      <c r="A358" s="26"/>
      <c r="B358" s="50" t="s">
        <v>1794</v>
      </c>
      <c r="C358" s="49" t="s">
        <v>401</v>
      </c>
      <c r="D358" s="49" t="s">
        <v>211</v>
      </c>
      <c r="E358" s="50">
        <v>55</v>
      </c>
      <c r="F358" s="80" t="str">
        <f t="shared" si="14"/>
        <v>Tiếng Anh pháp lý 2</v>
      </c>
      <c r="G358" s="50">
        <v>3</v>
      </c>
      <c r="H358" s="80" t="s">
        <v>129</v>
      </c>
      <c r="I358" s="49" t="s">
        <v>933</v>
      </c>
      <c r="J358" s="50">
        <v>2</v>
      </c>
    </row>
    <row r="359" spans="1:10" s="10" customFormat="1" ht="36" customHeight="1">
      <c r="A359" s="26"/>
      <c r="B359" s="50" t="s">
        <v>1794</v>
      </c>
      <c r="C359" s="49" t="s">
        <v>403</v>
      </c>
      <c r="D359" s="49" t="s">
        <v>211</v>
      </c>
      <c r="E359" s="50">
        <v>55</v>
      </c>
      <c r="F359" s="49" t="str">
        <f t="shared" si="14"/>
        <v>Đề án môn học - Luật thương mại</v>
      </c>
      <c r="G359" s="50">
        <v>2</v>
      </c>
      <c r="H359" s="49" t="s">
        <v>42</v>
      </c>
      <c r="I359" s="49" t="s">
        <v>954</v>
      </c>
      <c r="J359" s="50">
        <v>1</v>
      </c>
    </row>
    <row r="360" spans="1:10" s="10" customFormat="1" ht="36" customHeight="1">
      <c r="A360" s="26"/>
      <c r="B360" s="50" t="s">
        <v>1794</v>
      </c>
      <c r="C360" s="49" t="s">
        <v>403</v>
      </c>
      <c r="D360" s="49" t="s">
        <v>211</v>
      </c>
      <c r="E360" s="50">
        <v>55</v>
      </c>
      <c r="F360" s="80" t="str">
        <f t="shared" si="14"/>
        <v>Kỹ năng tư vấn pháp luật</v>
      </c>
      <c r="G360" s="50">
        <v>3</v>
      </c>
      <c r="H360" s="80" t="s">
        <v>31</v>
      </c>
      <c r="I360" s="49" t="s">
        <v>975</v>
      </c>
      <c r="J360" s="50">
        <v>2</v>
      </c>
    </row>
    <row r="361" spans="1:10" s="10" customFormat="1" ht="36" customHeight="1">
      <c r="A361" s="26"/>
      <c r="B361" s="50" t="s">
        <v>1794</v>
      </c>
      <c r="C361" s="49" t="s">
        <v>401</v>
      </c>
      <c r="D361" s="49" t="s">
        <v>211</v>
      </c>
      <c r="E361" s="50">
        <v>55</v>
      </c>
      <c r="F361" s="80" t="str">
        <f t="shared" si="14"/>
        <v>Luật tố tụng dân sự</v>
      </c>
      <c r="G361" s="50">
        <v>3</v>
      </c>
      <c r="H361" s="80" t="s">
        <v>31</v>
      </c>
      <c r="I361" s="49" t="s">
        <v>938</v>
      </c>
      <c r="J361" s="50">
        <v>2</v>
      </c>
    </row>
    <row r="362" spans="1:10" s="10" customFormat="1" ht="36" customHeight="1">
      <c r="A362" s="26"/>
      <c r="B362" s="50" t="s">
        <v>1794</v>
      </c>
      <c r="C362" s="49" t="s">
        <v>401</v>
      </c>
      <c r="D362" s="49" t="s">
        <v>211</v>
      </c>
      <c r="E362" s="50">
        <v>55</v>
      </c>
      <c r="F362" s="80" t="str">
        <f t="shared" si="14"/>
        <v>Luật tố tụng hành chính</v>
      </c>
      <c r="G362" s="50">
        <v>3</v>
      </c>
      <c r="H362" s="80" t="s">
        <v>31</v>
      </c>
      <c r="I362" s="49" t="s">
        <v>921</v>
      </c>
      <c r="J362" s="50">
        <v>2</v>
      </c>
    </row>
    <row r="363" spans="1:10" s="10" customFormat="1" ht="36" customHeight="1">
      <c r="A363" s="26"/>
      <c r="B363" s="50" t="s">
        <v>1794</v>
      </c>
      <c r="C363" s="49" t="s">
        <v>401</v>
      </c>
      <c r="D363" s="49" t="s">
        <v>211</v>
      </c>
      <c r="E363" s="50">
        <v>55</v>
      </c>
      <c r="F363" s="80" t="str">
        <f t="shared" si="14"/>
        <v>Luật tố tụng hình sự</v>
      </c>
      <c r="G363" s="50">
        <v>3</v>
      </c>
      <c r="H363" s="80" t="s">
        <v>31</v>
      </c>
      <c r="I363" s="49" t="s">
        <v>924</v>
      </c>
      <c r="J363" s="50">
        <v>2</v>
      </c>
    </row>
    <row r="364" spans="1:10" s="10" customFormat="1" ht="36" customHeight="1">
      <c r="A364" s="26"/>
      <c r="B364" s="50" t="s">
        <v>1794</v>
      </c>
      <c r="C364" s="49" t="s">
        <v>403</v>
      </c>
      <c r="D364" s="49" t="s">
        <v>211</v>
      </c>
      <c r="E364" s="50">
        <v>55</v>
      </c>
      <c r="F364" s="80" t="str">
        <f t="shared" si="14"/>
        <v>Pháp luật hôn nhân và gia đình</v>
      </c>
      <c r="G364" s="50">
        <v>3</v>
      </c>
      <c r="H364" s="80" t="s">
        <v>31</v>
      </c>
      <c r="I364" s="49" t="s">
        <v>968</v>
      </c>
      <c r="J364" s="50">
        <v>2</v>
      </c>
    </row>
    <row r="365" spans="1:10" s="10" customFormat="1" ht="36" customHeight="1">
      <c r="A365" s="26"/>
      <c r="B365" s="50" t="s">
        <v>1794</v>
      </c>
      <c r="C365" s="49" t="s">
        <v>403</v>
      </c>
      <c r="D365" s="49" t="s">
        <v>211</v>
      </c>
      <c r="E365" s="50">
        <v>55</v>
      </c>
      <c r="F365" s="80" t="str">
        <f t="shared" si="14"/>
        <v>Tội phạm kinh tế</v>
      </c>
      <c r="G365" s="50">
        <v>3</v>
      </c>
      <c r="H365" s="80" t="s">
        <v>31</v>
      </c>
      <c r="I365" s="49" t="s">
        <v>979</v>
      </c>
      <c r="J365" s="50">
        <v>2</v>
      </c>
    </row>
    <row r="366" spans="1:10" s="10" customFormat="1" ht="36" customHeight="1">
      <c r="A366" s="26"/>
      <c r="B366" s="50" t="s">
        <v>1794</v>
      </c>
      <c r="C366" s="49" t="s">
        <v>403</v>
      </c>
      <c r="D366" s="49" t="s">
        <v>211</v>
      </c>
      <c r="E366" s="50">
        <v>55</v>
      </c>
      <c r="F366" s="80" t="str">
        <f t="shared" si="14"/>
        <v>Xây dựng văn bản pháp luật</v>
      </c>
      <c r="G366" s="50">
        <v>3</v>
      </c>
      <c r="H366" s="80" t="s">
        <v>31</v>
      </c>
      <c r="I366" s="49" t="s">
        <v>936</v>
      </c>
      <c r="J366" s="50">
        <v>2</v>
      </c>
    </row>
    <row r="367" spans="1:10" s="10" customFormat="1" ht="36" customHeight="1">
      <c r="A367" s="26"/>
      <c r="B367" s="50" t="s">
        <v>1794</v>
      </c>
      <c r="C367" s="49" t="s">
        <v>407</v>
      </c>
      <c r="D367" s="49" t="s">
        <v>48</v>
      </c>
      <c r="E367" s="50">
        <v>43</v>
      </c>
      <c r="F367" s="85" t="s">
        <v>1817</v>
      </c>
      <c r="G367" s="50">
        <v>3</v>
      </c>
      <c r="H367" s="85" t="s">
        <v>33</v>
      </c>
      <c r="I367" s="49" t="s">
        <v>1818</v>
      </c>
      <c r="J367" s="50">
        <v>2</v>
      </c>
    </row>
    <row r="368" spans="1:10" s="10" customFormat="1" ht="36" customHeight="1">
      <c r="A368" s="26"/>
      <c r="B368" s="50" t="s">
        <v>1794</v>
      </c>
      <c r="C368" s="49" t="s">
        <v>395</v>
      </c>
      <c r="D368" s="49" t="s">
        <v>48</v>
      </c>
      <c r="E368" s="50">
        <v>43</v>
      </c>
      <c r="F368" s="80" t="str">
        <f t="shared" ref="F368:F374" si="15">LEFT(I368,FIND("(221)",I368)-1)</f>
        <v>Marketing xã hội</v>
      </c>
      <c r="G368" s="50">
        <v>3</v>
      </c>
      <c r="H368" s="80" t="s">
        <v>33</v>
      </c>
      <c r="I368" s="49" t="s">
        <v>1045</v>
      </c>
      <c r="J368" s="50">
        <v>2</v>
      </c>
    </row>
    <row r="369" spans="1:10" s="10" customFormat="1" ht="36" customHeight="1">
      <c r="A369" s="26"/>
      <c r="B369" s="50" t="s">
        <v>1794</v>
      </c>
      <c r="C369" s="49" t="s">
        <v>427</v>
      </c>
      <c r="D369" s="49" t="s">
        <v>48</v>
      </c>
      <c r="E369" s="50">
        <v>43</v>
      </c>
      <c r="F369" s="80" t="str">
        <f t="shared" si="15"/>
        <v>Phương tiện và thông điệp truyền thông</v>
      </c>
      <c r="G369" s="50">
        <v>3</v>
      </c>
      <c r="H369" s="80" t="s">
        <v>33</v>
      </c>
      <c r="I369" s="49" t="s">
        <v>1069</v>
      </c>
      <c r="J369" s="50">
        <v>2</v>
      </c>
    </row>
    <row r="370" spans="1:10" s="10" customFormat="1" ht="36" customHeight="1">
      <c r="A370" s="26"/>
      <c r="B370" s="50" t="s">
        <v>1794</v>
      </c>
      <c r="C370" s="49" t="s">
        <v>303</v>
      </c>
      <c r="D370" s="49" t="s">
        <v>48</v>
      </c>
      <c r="E370" s="50">
        <v>43</v>
      </c>
      <c r="F370" s="80" t="str">
        <f t="shared" si="15"/>
        <v>Thẩm định giá sản phẩm xây dựng và bất động sản</v>
      </c>
      <c r="G370" s="50">
        <v>3</v>
      </c>
      <c r="H370" s="80" t="s">
        <v>33</v>
      </c>
      <c r="I370" s="49" t="s">
        <v>1002</v>
      </c>
      <c r="J370" s="50">
        <v>2</v>
      </c>
    </row>
    <row r="371" spans="1:10" s="10" customFormat="1" ht="36" customHeight="1">
      <c r="A371" s="26"/>
      <c r="B371" s="50" t="s">
        <v>1794</v>
      </c>
      <c r="C371" s="49" t="s">
        <v>395</v>
      </c>
      <c r="D371" s="49" t="s">
        <v>48</v>
      </c>
      <c r="E371" s="50">
        <v>43</v>
      </c>
      <c r="F371" s="49" t="str">
        <f t="shared" si="15"/>
        <v>Quản trị sản phẩm</v>
      </c>
      <c r="G371" s="50">
        <v>3</v>
      </c>
      <c r="H371" s="49" t="s">
        <v>42</v>
      </c>
      <c r="I371" s="49" t="s">
        <v>1050</v>
      </c>
      <c r="J371" s="50">
        <v>2</v>
      </c>
    </row>
    <row r="372" spans="1:10" s="10" customFormat="1" ht="36" customHeight="1">
      <c r="A372" s="26"/>
      <c r="B372" s="50" t="s">
        <v>1794</v>
      </c>
      <c r="C372" s="49" t="s">
        <v>407</v>
      </c>
      <c r="D372" s="49" t="s">
        <v>48</v>
      </c>
      <c r="E372" s="50">
        <v>43</v>
      </c>
      <c r="F372" s="80" t="str">
        <f t="shared" si="15"/>
        <v>Marketing khách hàng tổ chức</v>
      </c>
      <c r="G372" s="50">
        <v>3</v>
      </c>
      <c r="H372" s="80" t="s">
        <v>31</v>
      </c>
      <c r="I372" s="49" t="s">
        <v>990</v>
      </c>
      <c r="J372" s="50">
        <v>2</v>
      </c>
    </row>
    <row r="373" spans="1:10" s="10" customFormat="1" ht="36" customHeight="1">
      <c r="A373" s="26"/>
      <c r="B373" s="50" t="s">
        <v>1794</v>
      </c>
      <c r="C373" s="49" t="s">
        <v>407</v>
      </c>
      <c r="D373" s="49" t="s">
        <v>48</v>
      </c>
      <c r="E373" s="50">
        <v>43</v>
      </c>
      <c r="F373" s="80" t="str">
        <f t="shared" si="15"/>
        <v>Quản trị bán lẻ</v>
      </c>
      <c r="G373" s="50">
        <v>3</v>
      </c>
      <c r="H373" s="80" t="s">
        <v>31</v>
      </c>
      <c r="I373" s="49" t="s">
        <v>981</v>
      </c>
      <c r="J373" s="50">
        <v>2</v>
      </c>
    </row>
    <row r="374" spans="1:10" s="10" customFormat="1" ht="36" customHeight="1">
      <c r="A374" s="26"/>
      <c r="B374" s="50" t="s">
        <v>1794</v>
      </c>
      <c r="C374" s="49" t="s">
        <v>303</v>
      </c>
      <c r="D374" s="49" t="s">
        <v>48</v>
      </c>
      <c r="E374" s="50">
        <v>43</v>
      </c>
      <c r="F374" s="80" t="str">
        <f t="shared" si="15"/>
        <v>Thẩm định giá thương hiệu và tài sản vô hình</v>
      </c>
      <c r="G374" s="50">
        <v>3</v>
      </c>
      <c r="H374" s="80" t="s">
        <v>31</v>
      </c>
      <c r="I374" s="49" t="s">
        <v>1008</v>
      </c>
      <c r="J374" s="50">
        <v>2</v>
      </c>
    </row>
    <row r="375" spans="1:10" s="10" customFormat="1" ht="36" customHeight="1">
      <c r="A375" s="26"/>
      <c r="B375" s="50" t="s">
        <v>1794</v>
      </c>
      <c r="C375" s="49" t="s">
        <v>407</v>
      </c>
      <c r="D375" s="49" t="s">
        <v>49</v>
      </c>
      <c r="E375" s="50">
        <v>50</v>
      </c>
      <c r="F375" s="85" t="s">
        <v>1817</v>
      </c>
      <c r="G375" s="50">
        <v>3</v>
      </c>
      <c r="H375" s="85" t="s">
        <v>33</v>
      </c>
      <c r="I375" s="49" t="s">
        <v>1819</v>
      </c>
      <c r="J375" s="50">
        <v>2</v>
      </c>
    </row>
    <row r="376" spans="1:10" s="10" customFormat="1" ht="36" customHeight="1">
      <c r="A376" s="26"/>
      <c r="B376" s="50" t="s">
        <v>1794</v>
      </c>
      <c r="C376" s="49" t="s">
        <v>395</v>
      </c>
      <c r="D376" s="49" t="s">
        <v>49</v>
      </c>
      <c r="E376" s="50">
        <v>50</v>
      </c>
      <c r="F376" s="80" t="str">
        <f t="shared" ref="F376:F381" si="16">LEFT(I376,FIND("(221)",I376)-1)</f>
        <v>Marketing xã hội</v>
      </c>
      <c r="G376" s="50">
        <v>3</v>
      </c>
      <c r="H376" s="80" t="s">
        <v>33</v>
      </c>
      <c r="I376" s="49" t="s">
        <v>1046</v>
      </c>
      <c r="J376" s="50">
        <v>2</v>
      </c>
    </row>
    <row r="377" spans="1:10" s="10" customFormat="1" ht="36" customHeight="1">
      <c r="A377" s="26"/>
      <c r="B377" s="50" t="s">
        <v>1794</v>
      </c>
      <c r="C377" s="49" t="s">
        <v>303</v>
      </c>
      <c r="D377" s="49" t="s">
        <v>49</v>
      </c>
      <c r="E377" s="50">
        <v>50</v>
      </c>
      <c r="F377" s="80" t="str">
        <f t="shared" si="16"/>
        <v>Thẩm định giá sản phẩm xây dựng và bất động sản</v>
      </c>
      <c r="G377" s="50">
        <v>3</v>
      </c>
      <c r="H377" s="80" t="s">
        <v>33</v>
      </c>
      <c r="I377" s="49" t="s">
        <v>1003</v>
      </c>
      <c r="J377" s="50">
        <v>2</v>
      </c>
    </row>
    <row r="378" spans="1:10" s="10" customFormat="1" ht="36" customHeight="1">
      <c r="A378" s="26"/>
      <c r="B378" s="50" t="s">
        <v>1794</v>
      </c>
      <c r="C378" s="49" t="s">
        <v>395</v>
      </c>
      <c r="D378" s="49" t="s">
        <v>49</v>
      </c>
      <c r="E378" s="50">
        <v>50</v>
      </c>
      <c r="F378" s="49" t="str">
        <f t="shared" si="16"/>
        <v>Quản trị sản phẩm</v>
      </c>
      <c r="G378" s="50">
        <v>3</v>
      </c>
      <c r="H378" s="49" t="s">
        <v>42</v>
      </c>
      <c r="I378" s="49" t="s">
        <v>1051</v>
      </c>
      <c r="J378" s="50">
        <v>2</v>
      </c>
    </row>
    <row r="379" spans="1:10" s="10" customFormat="1" ht="36" customHeight="1">
      <c r="A379" s="26"/>
      <c r="B379" s="50" t="s">
        <v>1794</v>
      </c>
      <c r="C379" s="49" t="s">
        <v>407</v>
      </c>
      <c r="D379" s="49" t="s">
        <v>49</v>
      </c>
      <c r="E379" s="50">
        <v>50</v>
      </c>
      <c r="F379" s="80" t="str">
        <f t="shared" si="16"/>
        <v>Marketing khách hàng tổ chức</v>
      </c>
      <c r="G379" s="50">
        <v>3</v>
      </c>
      <c r="H379" s="80" t="s">
        <v>31</v>
      </c>
      <c r="I379" s="49" t="s">
        <v>991</v>
      </c>
      <c r="J379" s="50">
        <v>2</v>
      </c>
    </row>
    <row r="380" spans="1:10" s="10" customFormat="1" ht="36" customHeight="1">
      <c r="A380" s="26"/>
      <c r="B380" s="50" t="s">
        <v>1794</v>
      </c>
      <c r="C380" s="49" t="s">
        <v>407</v>
      </c>
      <c r="D380" s="49" t="s">
        <v>49</v>
      </c>
      <c r="E380" s="50">
        <v>50</v>
      </c>
      <c r="F380" s="80" t="str">
        <f t="shared" si="16"/>
        <v>Quản trị bán lẻ</v>
      </c>
      <c r="G380" s="50">
        <v>3</v>
      </c>
      <c r="H380" s="80" t="s">
        <v>31</v>
      </c>
      <c r="I380" s="49" t="s">
        <v>982</v>
      </c>
      <c r="J380" s="50">
        <v>2</v>
      </c>
    </row>
    <row r="381" spans="1:10" s="10" customFormat="1" ht="36" customHeight="1">
      <c r="A381" s="26"/>
      <c r="B381" s="50" t="s">
        <v>1794</v>
      </c>
      <c r="C381" s="49" t="s">
        <v>303</v>
      </c>
      <c r="D381" s="49" t="s">
        <v>49</v>
      </c>
      <c r="E381" s="50">
        <v>50</v>
      </c>
      <c r="F381" s="80" t="str">
        <f t="shared" si="16"/>
        <v>Thẩm định giá thương hiệu và tài sản vô hình</v>
      </c>
      <c r="G381" s="50">
        <v>3</v>
      </c>
      <c r="H381" s="80" t="s">
        <v>31</v>
      </c>
      <c r="I381" s="49" t="s">
        <v>1009</v>
      </c>
      <c r="J381" s="50">
        <v>2</v>
      </c>
    </row>
    <row r="382" spans="1:10" s="10" customFormat="1" ht="36" customHeight="1">
      <c r="A382" s="26"/>
      <c r="B382" s="50" t="s">
        <v>1794</v>
      </c>
      <c r="C382" s="49" t="s">
        <v>407</v>
      </c>
      <c r="D382" s="49" t="s">
        <v>50</v>
      </c>
      <c r="E382" s="50">
        <v>43</v>
      </c>
      <c r="F382" s="85" t="s">
        <v>1817</v>
      </c>
      <c r="G382" s="50">
        <v>3</v>
      </c>
      <c r="H382" s="85" t="s">
        <v>33</v>
      </c>
      <c r="I382" s="49" t="s">
        <v>1820</v>
      </c>
      <c r="J382" s="50">
        <v>2</v>
      </c>
    </row>
    <row r="383" spans="1:10" s="10" customFormat="1" ht="36" customHeight="1">
      <c r="A383" s="26"/>
      <c r="B383" s="50" t="s">
        <v>1794</v>
      </c>
      <c r="C383" s="49" t="s">
        <v>395</v>
      </c>
      <c r="D383" s="49" t="s">
        <v>50</v>
      </c>
      <c r="E383" s="50">
        <v>43</v>
      </c>
      <c r="F383" s="80" t="str">
        <f t="shared" ref="F383:F446" si="17">LEFT(I383,FIND("(221)",I383)-1)</f>
        <v>Marketing xã hội</v>
      </c>
      <c r="G383" s="50">
        <v>3</v>
      </c>
      <c r="H383" s="80" t="s">
        <v>33</v>
      </c>
      <c r="I383" s="49" t="s">
        <v>1047</v>
      </c>
      <c r="J383" s="50">
        <v>2</v>
      </c>
    </row>
    <row r="384" spans="1:10" s="10" customFormat="1" ht="36" customHeight="1">
      <c r="A384" s="26"/>
      <c r="B384" s="50" t="s">
        <v>1794</v>
      </c>
      <c r="C384" s="49" t="s">
        <v>427</v>
      </c>
      <c r="D384" s="49" t="s">
        <v>50</v>
      </c>
      <c r="E384" s="50">
        <v>43</v>
      </c>
      <c r="F384" s="80" t="str">
        <f t="shared" si="17"/>
        <v>Phương tiện và thông điệp truyền thông</v>
      </c>
      <c r="G384" s="50">
        <v>3</v>
      </c>
      <c r="H384" s="80" t="s">
        <v>33</v>
      </c>
      <c r="I384" s="49" t="s">
        <v>1070</v>
      </c>
      <c r="J384" s="50">
        <v>2</v>
      </c>
    </row>
    <row r="385" spans="1:10" s="10" customFormat="1" ht="36" customHeight="1">
      <c r="A385" s="26"/>
      <c r="B385" s="50" t="s">
        <v>1794</v>
      </c>
      <c r="C385" s="49" t="s">
        <v>303</v>
      </c>
      <c r="D385" s="49" t="s">
        <v>50</v>
      </c>
      <c r="E385" s="50">
        <v>43</v>
      </c>
      <c r="F385" s="80" t="str">
        <f t="shared" si="17"/>
        <v>Thẩm định giá sản phẩm xây dựng và bất động sản</v>
      </c>
      <c r="G385" s="50">
        <v>3</v>
      </c>
      <c r="H385" s="80" t="s">
        <v>33</v>
      </c>
      <c r="I385" s="49" t="s">
        <v>1004</v>
      </c>
      <c r="J385" s="50">
        <v>2</v>
      </c>
    </row>
    <row r="386" spans="1:10" s="10" customFormat="1" ht="36" customHeight="1">
      <c r="A386" s="26"/>
      <c r="B386" s="50" t="s">
        <v>1794</v>
      </c>
      <c r="C386" s="49" t="s">
        <v>395</v>
      </c>
      <c r="D386" s="49" t="s">
        <v>50</v>
      </c>
      <c r="E386" s="50">
        <v>43</v>
      </c>
      <c r="F386" s="49" t="str">
        <f t="shared" si="17"/>
        <v>Quản trị sản phẩm</v>
      </c>
      <c r="G386" s="50">
        <v>3</v>
      </c>
      <c r="H386" s="49" t="s">
        <v>42</v>
      </c>
      <c r="I386" s="49" t="s">
        <v>1052</v>
      </c>
      <c r="J386" s="50">
        <v>2</v>
      </c>
    </row>
    <row r="387" spans="1:10" s="10" customFormat="1" ht="36" customHeight="1">
      <c r="A387" s="26"/>
      <c r="B387" s="50" t="s">
        <v>1794</v>
      </c>
      <c r="C387" s="49" t="s">
        <v>407</v>
      </c>
      <c r="D387" s="49" t="s">
        <v>50</v>
      </c>
      <c r="E387" s="50">
        <v>43</v>
      </c>
      <c r="F387" s="80" t="str">
        <f t="shared" si="17"/>
        <v>Marketing khách hàng tổ chức</v>
      </c>
      <c r="G387" s="50">
        <v>3</v>
      </c>
      <c r="H387" s="80" t="s">
        <v>31</v>
      </c>
      <c r="I387" s="49" t="s">
        <v>992</v>
      </c>
      <c r="J387" s="50">
        <v>2</v>
      </c>
    </row>
    <row r="388" spans="1:10" s="10" customFormat="1" ht="36" customHeight="1">
      <c r="A388" s="26"/>
      <c r="B388" s="50" t="s">
        <v>1794</v>
      </c>
      <c r="C388" s="49" t="s">
        <v>407</v>
      </c>
      <c r="D388" s="49" t="s">
        <v>50</v>
      </c>
      <c r="E388" s="50">
        <v>43</v>
      </c>
      <c r="F388" s="80" t="str">
        <f t="shared" si="17"/>
        <v>Quản trị bán lẻ</v>
      </c>
      <c r="G388" s="50">
        <v>3</v>
      </c>
      <c r="H388" s="80" t="s">
        <v>31</v>
      </c>
      <c r="I388" s="49" t="s">
        <v>983</v>
      </c>
      <c r="J388" s="50">
        <v>2</v>
      </c>
    </row>
    <row r="389" spans="1:10" s="10" customFormat="1" ht="36" customHeight="1">
      <c r="A389" s="26"/>
      <c r="B389" s="50" t="s">
        <v>1794</v>
      </c>
      <c r="C389" s="49" t="s">
        <v>303</v>
      </c>
      <c r="D389" s="49" t="s">
        <v>50</v>
      </c>
      <c r="E389" s="50">
        <v>43</v>
      </c>
      <c r="F389" s="80" t="str">
        <f t="shared" si="17"/>
        <v>Thẩm định giá thương hiệu và tài sản vô hình</v>
      </c>
      <c r="G389" s="50">
        <v>3</v>
      </c>
      <c r="H389" s="80" t="s">
        <v>31</v>
      </c>
      <c r="I389" s="49" t="s">
        <v>1010</v>
      </c>
      <c r="J389" s="50">
        <v>2</v>
      </c>
    </row>
    <row r="390" spans="1:10" s="10" customFormat="1" ht="36" customHeight="1">
      <c r="A390" s="26"/>
      <c r="B390" s="50" t="s">
        <v>1794</v>
      </c>
      <c r="C390" s="49" t="s">
        <v>395</v>
      </c>
      <c r="D390" s="49" t="s">
        <v>51</v>
      </c>
      <c r="E390" s="50">
        <v>48</v>
      </c>
      <c r="F390" s="80" t="str">
        <f t="shared" si="17"/>
        <v>Marketing xã hội</v>
      </c>
      <c r="G390" s="50">
        <v>3</v>
      </c>
      <c r="H390" s="80" t="s">
        <v>33</v>
      </c>
      <c r="I390" s="49" t="s">
        <v>1048</v>
      </c>
      <c r="J390" s="50">
        <v>2</v>
      </c>
    </row>
    <row r="391" spans="1:10" s="10" customFormat="1" ht="36" customHeight="1">
      <c r="A391" s="26"/>
      <c r="B391" s="50" t="s">
        <v>1794</v>
      </c>
      <c r="C391" s="49" t="s">
        <v>427</v>
      </c>
      <c r="D391" s="49" t="s">
        <v>51</v>
      </c>
      <c r="E391" s="50">
        <v>48</v>
      </c>
      <c r="F391" s="80" t="str">
        <f t="shared" si="17"/>
        <v>Phương tiện và thông điệp truyền thông</v>
      </c>
      <c r="G391" s="50">
        <v>3</v>
      </c>
      <c r="H391" s="80" t="s">
        <v>33</v>
      </c>
      <c r="I391" s="49" t="s">
        <v>1071</v>
      </c>
      <c r="J391" s="50">
        <v>2</v>
      </c>
    </row>
    <row r="392" spans="1:10" s="10" customFormat="1" ht="36" customHeight="1">
      <c r="A392" s="26"/>
      <c r="B392" s="50" t="s">
        <v>1794</v>
      </c>
      <c r="C392" s="49" t="s">
        <v>303</v>
      </c>
      <c r="D392" s="49" t="s">
        <v>51</v>
      </c>
      <c r="E392" s="50">
        <v>48</v>
      </c>
      <c r="F392" s="80" t="str">
        <f t="shared" si="17"/>
        <v>Thẩm định giá sản phẩm xây dựng và bất động sản</v>
      </c>
      <c r="G392" s="50">
        <v>3</v>
      </c>
      <c r="H392" s="80" t="s">
        <v>33</v>
      </c>
      <c r="I392" s="49" t="s">
        <v>1005</v>
      </c>
      <c r="J392" s="50">
        <v>2</v>
      </c>
    </row>
    <row r="393" spans="1:10" s="10" customFormat="1" ht="36" customHeight="1">
      <c r="A393" s="26"/>
      <c r="B393" s="50" t="s">
        <v>1794</v>
      </c>
      <c r="C393" s="49" t="s">
        <v>407</v>
      </c>
      <c r="D393" s="49" t="s">
        <v>51</v>
      </c>
      <c r="E393" s="50">
        <v>48</v>
      </c>
      <c r="F393" s="49" t="str">
        <f t="shared" si="17"/>
        <v>Quản trị kênh phân phối</v>
      </c>
      <c r="G393" s="50">
        <v>3</v>
      </c>
      <c r="H393" s="49" t="s">
        <v>42</v>
      </c>
      <c r="I393" s="49" t="s">
        <v>984</v>
      </c>
      <c r="J393" s="50">
        <v>2</v>
      </c>
    </row>
    <row r="394" spans="1:10" s="10" customFormat="1" ht="36" customHeight="1">
      <c r="A394" s="26"/>
      <c r="B394" s="50" t="s">
        <v>1794</v>
      </c>
      <c r="C394" s="49" t="s">
        <v>395</v>
      </c>
      <c r="D394" s="49" t="s">
        <v>51</v>
      </c>
      <c r="E394" s="50">
        <v>48</v>
      </c>
      <c r="F394" s="49" t="str">
        <f t="shared" si="17"/>
        <v>Quản trị sản phẩm</v>
      </c>
      <c r="G394" s="50">
        <v>3</v>
      </c>
      <c r="H394" s="49" t="s">
        <v>42</v>
      </c>
      <c r="I394" s="49" t="s">
        <v>1053</v>
      </c>
      <c r="J394" s="50">
        <v>2</v>
      </c>
    </row>
    <row r="395" spans="1:10" s="10" customFormat="1" ht="36" customHeight="1">
      <c r="A395" s="26"/>
      <c r="B395" s="50" t="s">
        <v>1794</v>
      </c>
      <c r="C395" s="49" t="s">
        <v>407</v>
      </c>
      <c r="D395" s="49" t="s">
        <v>51</v>
      </c>
      <c r="E395" s="50">
        <v>48</v>
      </c>
      <c r="F395" s="80" t="str">
        <f t="shared" si="17"/>
        <v>Marketing khách hàng tổ chức</v>
      </c>
      <c r="G395" s="50">
        <v>3</v>
      </c>
      <c r="H395" s="80" t="s">
        <v>31</v>
      </c>
      <c r="I395" s="49" t="s">
        <v>993</v>
      </c>
      <c r="J395" s="50">
        <v>2</v>
      </c>
    </row>
    <row r="396" spans="1:10" s="10" customFormat="1" ht="36" customHeight="1">
      <c r="A396" s="26"/>
      <c r="B396" s="50" t="s">
        <v>1794</v>
      </c>
      <c r="C396" s="49" t="s">
        <v>303</v>
      </c>
      <c r="D396" s="49" t="s">
        <v>51</v>
      </c>
      <c r="E396" s="50">
        <v>48</v>
      </c>
      <c r="F396" s="80" t="str">
        <f t="shared" si="17"/>
        <v>Thẩm định giá thương hiệu và tài sản vô hình</v>
      </c>
      <c r="G396" s="50">
        <v>3</v>
      </c>
      <c r="H396" s="80" t="s">
        <v>31</v>
      </c>
      <c r="I396" s="49" t="s">
        <v>1011</v>
      </c>
      <c r="J396" s="50">
        <v>2</v>
      </c>
    </row>
    <row r="397" spans="1:10" s="10" customFormat="1" ht="36" customHeight="1">
      <c r="A397" s="26"/>
      <c r="B397" s="50" t="s">
        <v>1794</v>
      </c>
      <c r="C397" s="49" t="s">
        <v>395</v>
      </c>
      <c r="D397" s="49" t="s">
        <v>52</v>
      </c>
      <c r="E397" s="50">
        <v>46</v>
      </c>
      <c r="F397" s="81" t="str">
        <f t="shared" si="17"/>
        <v>Marketing xã hội</v>
      </c>
      <c r="G397" s="50">
        <v>3</v>
      </c>
      <c r="H397" s="80" t="s">
        <v>33</v>
      </c>
      <c r="I397" s="49" t="s">
        <v>1049</v>
      </c>
      <c r="J397" s="50">
        <v>2</v>
      </c>
    </row>
    <row r="398" spans="1:10" s="10" customFormat="1" ht="36" customHeight="1">
      <c r="A398" s="26"/>
      <c r="B398" s="50" t="s">
        <v>1794</v>
      </c>
      <c r="C398" s="49" t="s">
        <v>427</v>
      </c>
      <c r="D398" s="49" t="s">
        <v>52</v>
      </c>
      <c r="E398" s="50">
        <v>46</v>
      </c>
      <c r="F398" s="81" t="str">
        <f t="shared" si="17"/>
        <v>Phương tiện và thông điệp truyền thông</v>
      </c>
      <c r="G398" s="50">
        <v>3</v>
      </c>
      <c r="H398" s="80" t="s">
        <v>33</v>
      </c>
      <c r="I398" s="49" t="s">
        <v>1072</v>
      </c>
      <c r="J398" s="50">
        <v>2</v>
      </c>
    </row>
    <row r="399" spans="1:10" s="10" customFormat="1" ht="36" customHeight="1">
      <c r="A399" s="26"/>
      <c r="B399" s="50" t="s">
        <v>1794</v>
      </c>
      <c r="C399" s="49" t="s">
        <v>303</v>
      </c>
      <c r="D399" s="49" t="s">
        <v>52</v>
      </c>
      <c r="E399" s="50">
        <v>46</v>
      </c>
      <c r="F399" s="80" t="str">
        <f t="shared" si="17"/>
        <v>Thẩm định giá sản phẩm xây dựng và bất động sản</v>
      </c>
      <c r="G399" s="50">
        <v>3</v>
      </c>
      <c r="H399" s="80" t="s">
        <v>33</v>
      </c>
      <c r="I399" s="49" t="s">
        <v>1006</v>
      </c>
      <c r="J399" s="50">
        <v>2</v>
      </c>
    </row>
    <row r="400" spans="1:10" s="10" customFormat="1" ht="36" customHeight="1">
      <c r="A400" s="26"/>
      <c r="B400" s="50" t="s">
        <v>1794</v>
      </c>
      <c r="C400" s="49" t="s">
        <v>407</v>
      </c>
      <c r="D400" s="49" t="s">
        <v>52</v>
      </c>
      <c r="E400" s="50">
        <v>46</v>
      </c>
      <c r="F400" s="49" t="str">
        <f t="shared" si="17"/>
        <v>Quản trị kênh phân phối</v>
      </c>
      <c r="G400" s="50">
        <v>3</v>
      </c>
      <c r="H400" s="49" t="s">
        <v>42</v>
      </c>
      <c r="I400" s="49" t="s">
        <v>985</v>
      </c>
      <c r="J400" s="50">
        <v>2</v>
      </c>
    </row>
    <row r="401" spans="1:10" s="10" customFormat="1" ht="36" customHeight="1">
      <c r="A401" s="26"/>
      <c r="B401" s="50" t="s">
        <v>1794</v>
      </c>
      <c r="C401" s="49" t="s">
        <v>395</v>
      </c>
      <c r="D401" s="49" t="s">
        <v>52</v>
      </c>
      <c r="E401" s="50">
        <v>46</v>
      </c>
      <c r="F401" s="49" t="str">
        <f t="shared" si="17"/>
        <v>Quản trị sản phẩm</v>
      </c>
      <c r="G401" s="50">
        <v>3</v>
      </c>
      <c r="H401" s="49" t="s">
        <v>42</v>
      </c>
      <c r="I401" s="49" t="s">
        <v>1054</v>
      </c>
      <c r="J401" s="50">
        <v>2</v>
      </c>
    </row>
    <row r="402" spans="1:10" s="10" customFormat="1" ht="36" customHeight="1">
      <c r="A402" s="26"/>
      <c r="B402" s="50" t="s">
        <v>1794</v>
      </c>
      <c r="C402" s="49" t="s">
        <v>407</v>
      </c>
      <c r="D402" s="49" t="s">
        <v>52</v>
      </c>
      <c r="E402" s="50">
        <v>46</v>
      </c>
      <c r="F402" s="80" t="str">
        <f t="shared" si="17"/>
        <v>Marketing khách hàng tổ chức</v>
      </c>
      <c r="G402" s="50">
        <v>3</v>
      </c>
      <c r="H402" s="80" t="s">
        <v>31</v>
      </c>
      <c r="I402" s="49" t="s">
        <v>994</v>
      </c>
      <c r="J402" s="50">
        <v>2</v>
      </c>
    </row>
    <row r="403" spans="1:10" s="10" customFormat="1" ht="36" customHeight="1">
      <c r="A403" s="26"/>
      <c r="B403" s="50" t="s">
        <v>1794</v>
      </c>
      <c r="C403" s="49" t="s">
        <v>303</v>
      </c>
      <c r="D403" s="49" t="s">
        <v>52</v>
      </c>
      <c r="E403" s="50">
        <v>46</v>
      </c>
      <c r="F403" s="80" t="str">
        <f t="shared" si="17"/>
        <v>Thẩm định giá thương hiệu và tài sản vô hình</v>
      </c>
      <c r="G403" s="50">
        <v>3</v>
      </c>
      <c r="H403" s="80" t="s">
        <v>31</v>
      </c>
      <c r="I403" s="49" t="s">
        <v>1012</v>
      </c>
      <c r="J403" s="50">
        <v>2</v>
      </c>
    </row>
    <row r="404" spans="1:10" s="10" customFormat="1" ht="36" customHeight="1">
      <c r="A404" s="26"/>
      <c r="B404" s="50" t="s">
        <v>1794</v>
      </c>
      <c r="C404" s="49" t="s">
        <v>396</v>
      </c>
      <c r="D404" s="61" t="s">
        <v>193</v>
      </c>
      <c r="E404" s="50">
        <v>47</v>
      </c>
      <c r="F404" s="84" t="str">
        <f t="shared" si="17"/>
        <v>Chuyên đề Marketing ngân hàng</v>
      </c>
      <c r="G404" s="50">
        <v>3</v>
      </c>
      <c r="H404" s="86" t="s">
        <v>33</v>
      </c>
      <c r="I404" s="49" t="s">
        <v>1252</v>
      </c>
      <c r="J404" s="50">
        <v>2</v>
      </c>
    </row>
    <row r="405" spans="1:10" s="10" customFormat="1" ht="36" customHeight="1">
      <c r="A405" s="26"/>
      <c r="B405" s="50" t="s">
        <v>1794</v>
      </c>
      <c r="C405" s="49" t="s">
        <v>407</v>
      </c>
      <c r="D405" s="49" t="s">
        <v>1841</v>
      </c>
      <c r="E405" s="50">
        <v>47</v>
      </c>
      <c r="F405" s="80" t="str">
        <f t="shared" si="17"/>
        <v>Quản trị quan hệ khách hàng</v>
      </c>
      <c r="G405" s="50">
        <v>3</v>
      </c>
      <c r="H405" s="80" t="s">
        <v>33</v>
      </c>
      <c r="I405" s="49" t="s">
        <v>986</v>
      </c>
      <c r="J405" s="50">
        <v>2</v>
      </c>
    </row>
    <row r="406" spans="1:10" s="10" customFormat="1" ht="36" customHeight="1">
      <c r="A406" s="26"/>
      <c r="B406" s="50" t="s">
        <v>1794</v>
      </c>
      <c r="C406" s="49" t="s">
        <v>418</v>
      </c>
      <c r="D406" s="61" t="s">
        <v>193</v>
      </c>
      <c r="E406" s="50">
        <v>47</v>
      </c>
      <c r="F406" s="49" t="str">
        <f t="shared" si="17"/>
        <v>Phân tích và đầu tư chứng khoán</v>
      </c>
      <c r="G406" s="50">
        <v>3</v>
      </c>
      <c r="H406" s="49" t="s">
        <v>42</v>
      </c>
      <c r="I406" s="49" t="s">
        <v>1105</v>
      </c>
      <c r="J406" s="50">
        <v>2</v>
      </c>
    </row>
    <row r="407" spans="1:10" s="10" customFormat="1" ht="36" customHeight="1">
      <c r="A407" s="26"/>
      <c r="B407" s="50" t="s">
        <v>1794</v>
      </c>
      <c r="C407" s="49" t="s">
        <v>414</v>
      </c>
      <c r="D407" s="61" t="s">
        <v>193</v>
      </c>
      <c r="E407" s="50">
        <v>47</v>
      </c>
      <c r="F407" s="49" t="str">
        <f t="shared" si="17"/>
        <v>Quản lý thuế</v>
      </c>
      <c r="G407" s="50">
        <v>3</v>
      </c>
      <c r="H407" s="49" t="s">
        <v>42</v>
      </c>
      <c r="I407" s="49" t="s">
        <v>1141</v>
      </c>
      <c r="J407" s="50">
        <v>2</v>
      </c>
    </row>
    <row r="408" spans="1:10" s="10" customFormat="1" ht="36" customHeight="1">
      <c r="A408" s="26"/>
      <c r="B408" s="50" t="s">
        <v>1794</v>
      </c>
      <c r="C408" s="49" t="s">
        <v>415</v>
      </c>
      <c r="D408" s="61" t="s">
        <v>193</v>
      </c>
      <c r="E408" s="50">
        <v>47</v>
      </c>
      <c r="F408" s="49" t="str">
        <f t="shared" si="17"/>
        <v>Tài chính doanh nghiệp 2</v>
      </c>
      <c r="G408" s="50">
        <v>3</v>
      </c>
      <c r="H408" s="49" t="s">
        <v>42</v>
      </c>
      <c r="I408" s="49" t="s">
        <v>1216</v>
      </c>
      <c r="J408" s="50">
        <v>2</v>
      </c>
    </row>
    <row r="409" spans="1:10" s="10" customFormat="1" ht="36" customHeight="1">
      <c r="A409" s="26"/>
      <c r="B409" s="50" t="s">
        <v>1794</v>
      </c>
      <c r="C409" s="49" t="s">
        <v>416</v>
      </c>
      <c r="D409" s="61" t="s">
        <v>193</v>
      </c>
      <c r="E409" s="50">
        <v>47</v>
      </c>
      <c r="F409" s="49" t="str">
        <f t="shared" si="17"/>
        <v>Thanh toán quốc tế</v>
      </c>
      <c r="G409" s="50">
        <v>3</v>
      </c>
      <c r="H409" s="49" t="s">
        <v>42</v>
      </c>
      <c r="I409" s="49" t="s">
        <v>1179</v>
      </c>
      <c r="J409" s="50">
        <v>2</v>
      </c>
    </row>
    <row r="410" spans="1:10" s="10" customFormat="1" ht="36" customHeight="1">
      <c r="A410" s="26"/>
      <c r="B410" s="50" t="s">
        <v>1794</v>
      </c>
      <c r="C410" s="49" t="s">
        <v>396</v>
      </c>
      <c r="D410" s="49" t="s">
        <v>1841</v>
      </c>
      <c r="E410" s="50">
        <v>47</v>
      </c>
      <c r="F410" s="80" t="str">
        <f t="shared" si="17"/>
        <v>Quản trị rủi ro</v>
      </c>
      <c r="G410" s="50">
        <v>3</v>
      </c>
      <c r="H410" s="86" t="s">
        <v>31</v>
      </c>
      <c r="I410" s="49" t="s">
        <v>1257</v>
      </c>
      <c r="J410" s="50">
        <v>2</v>
      </c>
    </row>
    <row r="411" spans="1:10" s="10" customFormat="1" ht="36" customHeight="1">
      <c r="A411" s="26"/>
      <c r="B411" s="50" t="s">
        <v>1794</v>
      </c>
      <c r="C411" s="49" t="s">
        <v>396</v>
      </c>
      <c r="D411" s="61" t="s">
        <v>193</v>
      </c>
      <c r="E411" s="50">
        <v>47</v>
      </c>
      <c r="F411" s="84" t="str">
        <f t="shared" si="17"/>
        <v>Ngân hàng phát triển</v>
      </c>
      <c r="G411" s="50">
        <v>3</v>
      </c>
      <c r="H411" s="86" t="s">
        <v>31</v>
      </c>
      <c r="I411" s="49" t="s">
        <v>2177</v>
      </c>
      <c r="J411" s="50">
        <v>2</v>
      </c>
    </row>
    <row r="412" spans="1:10" s="10" customFormat="1" ht="36" customHeight="1">
      <c r="A412" s="26"/>
      <c r="B412" s="50" t="s">
        <v>1794</v>
      </c>
      <c r="C412" s="49" t="s">
        <v>396</v>
      </c>
      <c r="D412" s="61" t="s">
        <v>193</v>
      </c>
      <c r="E412" s="50">
        <v>47</v>
      </c>
      <c r="F412" s="84" t="str">
        <f t="shared" si="17"/>
        <v>Tài chính vi mô</v>
      </c>
      <c r="G412" s="50">
        <v>3</v>
      </c>
      <c r="H412" s="86" t="s">
        <v>31</v>
      </c>
      <c r="I412" s="49" t="s">
        <v>2178</v>
      </c>
      <c r="J412" s="50">
        <v>2</v>
      </c>
    </row>
    <row r="413" spans="1:10" s="10" customFormat="1" ht="36" customHeight="1">
      <c r="A413" s="26"/>
      <c r="B413" s="50" t="s">
        <v>1794</v>
      </c>
      <c r="C413" s="49" t="s">
        <v>394</v>
      </c>
      <c r="D413" s="61" t="s">
        <v>193</v>
      </c>
      <c r="E413" s="50">
        <v>47</v>
      </c>
      <c r="F413" s="84" t="str">
        <f t="shared" si="17"/>
        <v>Ngân hàng trung ương</v>
      </c>
      <c r="G413" s="50">
        <v>3</v>
      </c>
      <c r="H413" s="86" t="s">
        <v>31</v>
      </c>
      <c r="I413" s="49" t="s">
        <v>2183</v>
      </c>
      <c r="J413" s="50">
        <v>2</v>
      </c>
    </row>
    <row r="414" spans="1:10" s="10" customFormat="1" ht="36" customHeight="1">
      <c r="A414" s="26"/>
      <c r="B414" s="50" t="s">
        <v>1794</v>
      </c>
      <c r="C414" s="49" t="s">
        <v>414</v>
      </c>
      <c r="D414" s="49" t="s">
        <v>1841</v>
      </c>
      <c r="E414" s="50">
        <v>47</v>
      </c>
      <c r="F414" s="80" t="str">
        <f t="shared" si="17"/>
        <v>Tài chính công 2</v>
      </c>
      <c r="G414" s="50">
        <v>3</v>
      </c>
      <c r="H414" s="80" t="s">
        <v>31</v>
      </c>
      <c r="I414" s="49" t="s">
        <v>1126</v>
      </c>
      <c r="J414" s="50">
        <v>2</v>
      </c>
    </row>
    <row r="415" spans="1:10" s="10" customFormat="1" ht="36" customHeight="1">
      <c r="A415" s="26"/>
      <c r="B415" s="50" t="s">
        <v>1794</v>
      </c>
      <c r="C415" s="49" t="s">
        <v>396</v>
      </c>
      <c r="D415" s="61" t="s">
        <v>194</v>
      </c>
      <c r="E415" s="50">
        <v>47</v>
      </c>
      <c r="F415" s="81" t="str">
        <f t="shared" si="17"/>
        <v>Đề án Ngân hàng</v>
      </c>
      <c r="G415" s="50">
        <v>2</v>
      </c>
      <c r="H415" s="80" t="s">
        <v>33</v>
      </c>
      <c r="I415" s="49" t="s">
        <v>2184</v>
      </c>
      <c r="J415" s="50">
        <v>2</v>
      </c>
    </row>
    <row r="416" spans="1:10" s="10" customFormat="1" ht="36" customHeight="1">
      <c r="A416" s="26"/>
      <c r="B416" s="50" t="s">
        <v>1794</v>
      </c>
      <c r="C416" s="49" t="s">
        <v>396</v>
      </c>
      <c r="D416" s="49" t="s">
        <v>194</v>
      </c>
      <c r="E416" s="50">
        <v>47</v>
      </c>
      <c r="F416" s="80" t="str">
        <f t="shared" si="17"/>
        <v>Chuyên đề Marketing ngân hàng</v>
      </c>
      <c r="G416" s="50">
        <v>3</v>
      </c>
      <c r="H416" s="80" t="s">
        <v>33</v>
      </c>
      <c r="I416" s="49" t="s">
        <v>1253</v>
      </c>
      <c r="J416" s="50">
        <v>2</v>
      </c>
    </row>
    <row r="417" spans="1:10" s="10" customFormat="1" ht="36" customHeight="1">
      <c r="A417" s="26"/>
      <c r="B417" s="50" t="s">
        <v>1794</v>
      </c>
      <c r="C417" s="49" t="s">
        <v>425</v>
      </c>
      <c r="D417" s="49" t="s">
        <v>194</v>
      </c>
      <c r="E417" s="50">
        <v>47</v>
      </c>
      <c r="F417" s="80" t="str">
        <f t="shared" si="17"/>
        <v>Kinh tế lượng 2</v>
      </c>
      <c r="G417" s="50">
        <v>3</v>
      </c>
      <c r="H417" s="80" t="s">
        <v>33</v>
      </c>
      <c r="I417" s="49" t="s">
        <v>1778</v>
      </c>
      <c r="J417" s="50">
        <v>2</v>
      </c>
    </row>
    <row r="418" spans="1:10" s="10" customFormat="1" ht="36" customHeight="1">
      <c r="A418" s="26"/>
      <c r="B418" s="50" t="s">
        <v>1794</v>
      </c>
      <c r="C418" s="49" t="s">
        <v>407</v>
      </c>
      <c r="D418" s="49" t="s">
        <v>194</v>
      </c>
      <c r="E418" s="50">
        <v>47</v>
      </c>
      <c r="F418" s="80" t="str">
        <f t="shared" si="17"/>
        <v>Quản trị quan hệ khách hàng</v>
      </c>
      <c r="G418" s="50">
        <v>3</v>
      </c>
      <c r="H418" s="80" t="s">
        <v>33</v>
      </c>
      <c r="I418" s="49" t="s">
        <v>987</v>
      </c>
      <c r="J418" s="50">
        <v>2</v>
      </c>
    </row>
    <row r="419" spans="1:10" s="10" customFormat="1" ht="36" customHeight="1">
      <c r="A419" s="26"/>
      <c r="B419" s="50" t="s">
        <v>1794</v>
      </c>
      <c r="C419" s="49" t="s">
        <v>418</v>
      </c>
      <c r="D419" s="49" t="s">
        <v>194</v>
      </c>
      <c r="E419" s="50">
        <v>47</v>
      </c>
      <c r="F419" s="49" t="str">
        <f t="shared" si="17"/>
        <v>Phân tích và đầu tư chứng khoán</v>
      </c>
      <c r="G419" s="50">
        <v>3</v>
      </c>
      <c r="H419" s="49" t="s">
        <v>42</v>
      </c>
      <c r="I419" s="49" t="s">
        <v>1108</v>
      </c>
      <c r="J419" s="50">
        <v>2</v>
      </c>
    </row>
    <row r="420" spans="1:10" s="10" customFormat="1" ht="36" customHeight="1">
      <c r="A420" s="26"/>
      <c r="B420" s="50" t="s">
        <v>1794</v>
      </c>
      <c r="C420" s="49" t="s">
        <v>414</v>
      </c>
      <c r="D420" s="49" t="s">
        <v>194</v>
      </c>
      <c r="E420" s="50">
        <v>47</v>
      </c>
      <c r="F420" s="49" t="str">
        <f t="shared" si="17"/>
        <v>Quản lý thuế</v>
      </c>
      <c r="G420" s="50">
        <v>3</v>
      </c>
      <c r="H420" s="49" t="s">
        <v>42</v>
      </c>
      <c r="I420" s="49" t="s">
        <v>1144</v>
      </c>
      <c r="J420" s="50">
        <v>2</v>
      </c>
    </row>
    <row r="421" spans="1:10" s="10" customFormat="1" ht="36" customHeight="1">
      <c r="A421" s="26"/>
      <c r="B421" s="50" t="s">
        <v>1794</v>
      </c>
      <c r="C421" s="49" t="s">
        <v>415</v>
      </c>
      <c r="D421" s="49" t="s">
        <v>194</v>
      </c>
      <c r="E421" s="50">
        <v>47</v>
      </c>
      <c r="F421" s="49" t="str">
        <f t="shared" si="17"/>
        <v>Tài chính doanh nghiệp 2</v>
      </c>
      <c r="G421" s="50">
        <v>3</v>
      </c>
      <c r="H421" s="49" t="s">
        <v>42</v>
      </c>
      <c r="I421" s="49" t="s">
        <v>1219</v>
      </c>
      <c r="J421" s="50">
        <v>2</v>
      </c>
    </row>
    <row r="422" spans="1:10" s="10" customFormat="1" ht="36" customHeight="1">
      <c r="A422" s="26"/>
      <c r="B422" s="50" t="s">
        <v>1794</v>
      </c>
      <c r="C422" s="49" t="s">
        <v>416</v>
      </c>
      <c r="D422" s="49" t="s">
        <v>194</v>
      </c>
      <c r="E422" s="50">
        <v>47</v>
      </c>
      <c r="F422" s="83" t="str">
        <f t="shared" si="17"/>
        <v>Thanh toán quốc tế</v>
      </c>
      <c r="G422" s="50">
        <v>3</v>
      </c>
      <c r="H422" s="83" t="s">
        <v>42</v>
      </c>
      <c r="I422" s="49" t="s">
        <v>1182</v>
      </c>
      <c r="J422" s="50">
        <v>2</v>
      </c>
    </row>
    <row r="423" spans="1:10" s="10" customFormat="1" ht="36" customHeight="1">
      <c r="A423" s="26"/>
      <c r="B423" s="50" t="s">
        <v>1794</v>
      </c>
      <c r="C423" s="49" t="s">
        <v>396</v>
      </c>
      <c r="D423" s="49" t="s">
        <v>194</v>
      </c>
      <c r="E423" s="50">
        <v>47</v>
      </c>
      <c r="F423" s="80" t="str">
        <f t="shared" si="17"/>
        <v>Quản trị rủi ro</v>
      </c>
      <c r="G423" s="50">
        <v>3</v>
      </c>
      <c r="H423" s="80" t="s">
        <v>31</v>
      </c>
      <c r="I423" s="49" t="s">
        <v>1260</v>
      </c>
      <c r="J423" s="50">
        <v>2</v>
      </c>
    </row>
    <row r="424" spans="1:10" s="10" customFormat="1" ht="36" customHeight="1">
      <c r="A424" s="26"/>
      <c r="B424" s="50" t="s">
        <v>1794</v>
      </c>
      <c r="C424" s="49" t="s">
        <v>414</v>
      </c>
      <c r="D424" s="49" t="s">
        <v>194</v>
      </c>
      <c r="E424" s="50">
        <v>47</v>
      </c>
      <c r="F424" s="80" t="str">
        <f t="shared" si="17"/>
        <v>Tài chính công 2</v>
      </c>
      <c r="G424" s="50">
        <v>3</v>
      </c>
      <c r="H424" s="80" t="s">
        <v>31</v>
      </c>
      <c r="I424" s="49" t="s">
        <v>1128</v>
      </c>
      <c r="J424" s="50">
        <v>2</v>
      </c>
    </row>
    <row r="425" spans="1:10" s="10" customFormat="1" ht="36" customHeight="1">
      <c r="A425" s="26"/>
      <c r="B425" s="50" t="s">
        <v>1794</v>
      </c>
      <c r="C425" s="49" t="s">
        <v>396</v>
      </c>
      <c r="D425" s="49" t="s">
        <v>195</v>
      </c>
      <c r="E425" s="50">
        <v>44</v>
      </c>
      <c r="F425" s="80" t="str">
        <f t="shared" si="17"/>
        <v>Chuyên đề Marketing ngân hàng</v>
      </c>
      <c r="G425" s="50">
        <v>3</v>
      </c>
      <c r="H425" s="80" t="s">
        <v>33</v>
      </c>
      <c r="I425" s="49" t="s">
        <v>1254</v>
      </c>
      <c r="J425" s="50">
        <v>2</v>
      </c>
    </row>
    <row r="426" spans="1:10" s="10" customFormat="1" ht="36" customHeight="1">
      <c r="A426" s="26"/>
      <c r="B426" s="50" t="s">
        <v>1794</v>
      </c>
      <c r="C426" s="49" t="s">
        <v>425</v>
      </c>
      <c r="D426" s="49" t="s">
        <v>195</v>
      </c>
      <c r="E426" s="50">
        <v>44</v>
      </c>
      <c r="F426" s="80" t="str">
        <f t="shared" si="17"/>
        <v>Kinh tế lượng 2</v>
      </c>
      <c r="G426" s="50">
        <v>3</v>
      </c>
      <c r="H426" s="80" t="s">
        <v>33</v>
      </c>
      <c r="I426" s="49" t="s">
        <v>1779</v>
      </c>
      <c r="J426" s="50">
        <v>2</v>
      </c>
    </row>
    <row r="427" spans="1:10" s="10" customFormat="1" ht="36" customHeight="1">
      <c r="A427" s="26"/>
      <c r="B427" s="50" t="s">
        <v>1794</v>
      </c>
      <c r="C427" s="49" t="s">
        <v>407</v>
      </c>
      <c r="D427" s="49" t="s">
        <v>195</v>
      </c>
      <c r="E427" s="50">
        <v>44</v>
      </c>
      <c r="F427" s="80" t="str">
        <f t="shared" si="17"/>
        <v>Quản trị quan hệ khách hàng</v>
      </c>
      <c r="G427" s="50">
        <v>3</v>
      </c>
      <c r="H427" s="80" t="s">
        <v>33</v>
      </c>
      <c r="I427" s="49" t="s">
        <v>988</v>
      </c>
      <c r="J427" s="50">
        <v>2</v>
      </c>
    </row>
    <row r="428" spans="1:10" s="10" customFormat="1" ht="36" customHeight="1">
      <c r="A428" s="26"/>
      <c r="B428" s="50" t="s">
        <v>1794</v>
      </c>
      <c r="C428" s="49" t="s">
        <v>418</v>
      </c>
      <c r="D428" s="49" t="s">
        <v>195</v>
      </c>
      <c r="E428" s="50">
        <v>44</v>
      </c>
      <c r="F428" s="49" t="str">
        <f t="shared" si="17"/>
        <v>Phân tích và đầu tư chứng khoán</v>
      </c>
      <c r="G428" s="50">
        <v>3</v>
      </c>
      <c r="H428" s="49" t="s">
        <v>42</v>
      </c>
      <c r="I428" s="49" t="s">
        <v>1111</v>
      </c>
      <c r="J428" s="50">
        <v>2</v>
      </c>
    </row>
    <row r="429" spans="1:10" s="10" customFormat="1" ht="36" customHeight="1">
      <c r="A429" s="26"/>
      <c r="B429" s="50" t="s">
        <v>1794</v>
      </c>
      <c r="C429" s="49" t="s">
        <v>414</v>
      </c>
      <c r="D429" s="49" t="s">
        <v>195</v>
      </c>
      <c r="E429" s="50">
        <v>44</v>
      </c>
      <c r="F429" s="49" t="str">
        <f t="shared" si="17"/>
        <v>Quản lý thuế</v>
      </c>
      <c r="G429" s="50">
        <v>3</v>
      </c>
      <c r="H429" s="49" t="s">
        <v>42</v>
      </c>
      <c r="I429" s="53" t="s">
        <v>1147</v>
      </c>
      <c r="J429" s="50">
        <v>2</v>
      </c>
    </row>
    <row r="430" spans="1:10" s="10" customFormat="1" ht="36" customHeight="1">
      <c r="A430" s="26"/>
      <c r="B430" s="50" t="s">
        <v>1794</v>
      </c>
      <c r="C430" s="49" t="s">
        <v>415</v>
      </c>
      <c r="D430" s="49" t="s">
        <v>195</v>
      </c>
      <c r="E430" s="50">
        <v>44</v>
      </c>
      <c r="F430" s="49" t="str">
        <f t="shared" si="17"/>
        <v>Tài chính doanh nghiệp 2</v>
      </c>
      <c r="G430" s="50">
        <v>3</v>
      </c>
      <c r="H430" s="49" t="s">
        <v>42</v>
      </c>
      <c r="I430" s="49" t="s">
        <v>1221</v>
      </c>
      <c r="J430" s="50">
        <v>2</v>
      </c>
    </row>
    <row r="431" spans="1:10" s="10" customFormat="1" ht="36" customHeight="1">
      <c r="A431" s="26"/>
      <c r="B431" s="50" t="s">
        <v>1794</v>
      </c>
      <c r="C431" s="49" t="s">
        <v>396</v>
      </c>
      <c r="D431" s="49" t="s">
        <v>195</v>
      </c>
      <c r="E431" s="50">
        <v>44</v>
      </c>
      <c r="F431" s="80" t="str">
        <f t="shared" si="17"/>
        <v>Quản trị rủi ro</v>
      </c>
      <c r="G431" s="50">
        <v>3</v>
      </c>
      <c r="H431" s="80" t="s">
        <v>31</v>
      </c>
      <c r="I431" s="49" t="s">
        <v>1262</v>
      </c>
      <c r="J431" s="50">
        <v>2</v>
      </c>
    </row>
    <row r="432" spans="1:10" s="10" customFormat="1" ht="36" customHeight="1">
      <c r="A432" s="26"/>
      <c r="B432" s="50" t="s">
        <v>1794</v>
      </c>
      <c r="C432" s="49" t="s">
        <v>414</v>
      </c>
      <c r="D432" s="49" t="s">
        <v>195</v>
      </c>
      <c r="E432" s="50">
        <v>44</v>
      </c>
      <c r="F432" s="80" t="str">
        <f t="shared" si="17"/>
        <v>Tài chính công 2</v>
      </c>
      <c r="G432" s="50">
        <v>3</v>
      </c>
      <c r="H432" s="80" t="s">
        <v>31</v>
      </c>
      <c r="I432" s="49" t="s">
        <v>1130</v>
      </c>
      <c r="J432" s="50">
        <v>2</v>
      </c>
    </row>
    <row r="433" spans="1:10" s="10" customFormat="1" ht="36" customHeight="1">
      <c r="A433" s="26"/>
      <c r="B433" s="50" t="s">
        <v>1794</v>
      </c>
      <c r="C433" s="49" t="s">
        <v>397</v>
      </c>
      <c r="D433" s="49" t="s">
        <v>432</v>
      </c>
      <c r="E433" s="50">
        <v>43</v>
      </c>
      <c r="F433" s="49" t="str">
        <f t="shared" si="17"/>
        <v>Ngoại ngữ 2.2 (Tiếng Pháp 2)</v>
      </c>
      <c r="G433" s="50">
        <v>3</v>
      </c>
      <c r="H433" s="49" t="s">
        <v>54</v>
      </c>
      <c r="I433" s="49" t="s">
        <v>1321</v>
      </c>
      <c r="J433" s="50">
        <v>2</v>
      </c>
    </row>
    <row r="434" spans="1:10" s="10" customFormat="1" ht="36" customHeight="1">
      <c r="A434" s="26"/>
      <c r="B434" s="50" t="s">
        <v>1794</v>
      </c>
      <c r="C434" s="49" t="s">
        <v>397</v>
      </c>
      <c r="D434" s="49" t="s">
        <v>432</v>
      </c>
      <c r="E434" s="50">
        <v>43</v>
      </c>
      <c r="F434" s="49" t="str">
        <f t="shared" si="17"/>
        <v>Ngoại ngữ 2.2 (Tiếng Trung 2)</v>
      </c>
      <c r="G434" s="50">
        <v>3</v>
      </c>
      <c r="H434" s="49" t="s">
        <v>54</v>
      </c>
      <c r="I434" s="49" t="s">
        <v>1324</v>
      </c>
      <c r="J434" s="50">
        <v>2</v>
      </c>
    </row>
    <row r="435" spans="1:10" s="10" customFormat="1" ht="36" customHeight="1">
      <c r="A435" s="26"/>
      <c r="B435" s="50" t="s">
        <v>1794</v>
      </c>
      <c r="C435" s="49" t="s">
        <v>428</v>
      </c>
      <c r="D435" s="49" t="s">
        <v>432</v>
      </c>
      <c r="E435" s="50">
        <v>43</v>
      </c>
      <c r="F435" s="49" t="str">
        <f t="shared" si="17"/>
        <v>Tư tưởng Hồ Chí Minh</v>
      </c>
      <c r="G435" s="50">
        <v>2</v>
      </c>
      <c r="H435" s="49" t="s">
        <v>54</v>
      </c>
      <c r="I435" s="49" t="s">
        <v>899</v>
      </c>
      <c r="J435" s="50">
        <v>2</v>
      </c>
    </row>
    <row r="436" spans="1:10" s="10" customFormat="1" ht="36" customHeight="1">
      <c r="A436" s="26"/>
      <c r="B436" s="50" t="s">
        <v>1794</v>
      </c>
      <c r="C436" s="49" t="s">
        <v>395</v>
      </c>
      <c r="D436" s="49" t="s">
        <v>432</v>
      </c>
      <c r="E436" s="50">
        <v>43</v>
      </c>
      <c r="F436" s="80" t="str">
        <f t="shared" si="17"/>
        <v>Marketing căn bản - E</v>
      </c>
      <c r="G436" s="50">
        <v>3</v>
      </c>
      <c r="H436" s="80" t="s">
        <v>33</v>
      </c>
      <c r="I436" s="49" t="s">
        <v>1027</v>
      </c>
      <c r="J436" s="50">
        <v>2</v>
      </c>
    </row>
    <row r="437" spans="1:10" s="10" customFormat="1" ht="36" customHeight="1">
      <c r="A437" s="26"/>
      <c r="B437" s="50" t="s">
        <v>1794</v>
      </c>
      <c r="C437" s="49" t="s">
        <v>379</v>
      </c>
      <c r="D437" s="49" t="s">
        <v>432</v>
      </c>
      <c r="E437" s="50">
        <v>43</v>
      </c>
      <c r="F437" s="80" t="str">
        <f t="shared" si="17"/>
        <v>Phương pháp nghiên cứu kinh tế - xã hội</v>
      </c>
      <c r="G437" s="50">
        <v>3</v>
      </c>
      <c r="H437" s="80" t="s">
        <v>33</v>
      </c>
      <c r="I437" s="49" t="s">
        <v>1378</v>
      </c>
      <c r="J437" s="50">
        <v>2</v>
      </c>
    </row>
    <row r="438" spans="1:10" s="10" customFormat="1" ht="36" customHeight="1">
      <c r="A438" s="26"/>
      <c r="B438" s="50" t="s">
        <v>1794</v>
      </c>
      <c r="C438" s="49" t="s">
        <v>422</v>
      </c>
      <c r="D438" s="49" t="s">
        <v>432</v>
      </c>
      <c r="E438" s="50">
        <v>43</v>
      </c>
      <c r="F438" s="49" t="str">
        <f t="shared" si="17"/>
        <v>Ngữ âm - âm vị học</v>
      </c>
      <c r="G438" s="50">
        <v>2</v>
      </c>
      <c r="H438" s="49" t="s">
        <v>106</v>
      </c>
      <c r="I438" s="49" t="s">
        <v>1330</v>
      </c>
      <c r="J438" s="50">
        <v>2</v>
      </c>
    </row>
    <row r="439" spans="1:10" s="10" customFormat="1" ht="36" customHeight="1">
      <c r="A439" s="26"/>
      <c r="B439" s="50" t="s">
        <v>1794</v>
      </c>
      <c r="C439" s="49" t="s">
        <v>422</v>
      </c>
      <c r="D439" s="49" t="s">
        <v>432</v>
      </c>
      <c r="E439" s="50">
        <v>43</v>
      </c>
      <c r="F439" s="49" t="str">
        <f t="shared" si="17"/>
        <v>Từ vựng học</v>
      </c>
      <c r="G439" s="50">
        <v>2</v>
      </c>
      <c r="H439" s="49" t="s">
        <v>106</v>
      </c>
      <c r="I439" s="49" t="s">
        <v>1339</v>
      </c>
      <c r="J439" s="50">
        <v>2</v>
      </c>
    </row>
    <row r="440" spans="1:10" s="10" customFormat="1" ht="36" customHeight="1">
      <c r="A440" s="26"/>
      <c r="B440" s="50" t="s">
        <v>1794</v>
      </c>
      <c r="C440" s="49" t="s">
        <v>422</v>
      </c>
      <c r="D440" s="49" t="s">
        <v>432</v>
      </c>
      <c r="E440" s="50">
        <v>43</v>
      </c>
      <c r="F440" s="49" t="str">
        <f t="shared" si="17"/>
        <v>Thực hành Biên dịch 2</v>
      </c>
      <c r="G440" s="50">
        <v>2</v>
      </c>
      <c r="H440" s="49" t="s">
        <v>42</v>
      </c>
      <c r="I440" s="49" t="s">
        <v>1333</v>
      </c>
      <c r="J440" s="50">
        <v>2</v>
      </c>
    </row>
    <row r="441" spans="1:10" s="10" customFormat="1" ht="36" customHeight="1">
      <c r="A441" s="26"/>
      <c r="B441" s="50" t="s">
        <v>1794</v>
      </c>
      <c r="C441" s="49" t="s">
        <v>422</v>
      </c>
      <c r="D441" s="49" t="s">
        <v>432</v>
      </c>
      <c r="E441" s="50">
        <v>43</v>
      </c>
      <c r="F441" s="49" t="str">
        <f t="shared" si="17"/>
        <v>Thực hành Phiên dịch 2</v>
      </c>
      <c r="G441" s="50">
        <v>2</v>
      </c>
      <c r="H441" s="49" t="s">
        <v>42</v>
      </c>
      <c r="I441" s="49" t="s">
        <v>1336</v>
      </c>
      <c r="J441" s="50">
        <v>2</v>
      </c>
    </row>
    <row r="442" spans="1:10" s="10" customFormat="1" ht="36" customHeight="1">
      <c r="A442" s="26"/>
      <c r="B442" s="50" t="s">
        <v>1794</v>
      </c>
      <c r="C442" s="49" t="s">
        <v>397</v>
      </c>
      <c r="D442" s="49" t="s">
        <v>433</v>
      </c>
      <c r="E442" s="50">
        <v>46</v>
      </c>
      <c r="F442" s="49" t="str">
        <f t="shared" si="17"/>
        <v>Ngoại ngữ 2.2 (Tiếng Pháp 2)</v>
      </c>
      <c r="G442" s="50">
        <v>3</v>
      </c>
      <c r="H442" s="49" t="s">
        <v>54</v>
      </c>
      <c r="I442" s="49" t="s">
        <v>1322</v>
      </c>
      <c r="J442" s="50">
        <v>2</v>
      </c>
    </row>
    <row r="443" spans="1:10" s="10" customFormat="1" ht="36" customHeight="1">
      <c r="A443" s="26"/>
      <c r="B443" s="50" t="s">
        <v>1794</v>
      </c>
      <c r="C443" s="49" t="s">
        <v>397</v>
      </c>
      <c r="D443" s="49" t="s">
        <v>433</v>
      </c>
      <c r="E443" s="50">
        <v>46</v>
      </c>
      <c r="F443" s="49" t="str">
        <f t="shared" si="17"/>
        <v>Ngoại ngữ 2.2 (Tiếng Trung 2)</v>
      </c>
      <c r="G443" s="50">
        <v>3</v>
      </c>
      <c r="H443" s="49" t="s">
        <v>54</v>
      </c>
      <c r="I443" s="49" t="s">
        <v>1325</v>
      </c>
      <c r="J443" s="50">
        <v>2</v>
      </c>
    </row>
    <row r="444" spans="1:10" s="10" customFormat="1" ht="36" customHeight="1">
      <c r="A444" s="26"/>
      <c r="B444" s="50" t="s">
        <v>1794</v>
      </c>
      <c r="C444" s="49" t="s">
        <v>428</v>
      </c>
      <c r="D444" s="49" t="s">
        <v>433</v>
      </c>
      <c r="E444" s="50">
        <v>46</v>
      </c>
      <c r="F444" s="49" t="str">
        <f t="shared" si="17"/>
        <v>Tư tưởng Hồ Chí Minh</v>
      </c>
      <c r="G444" s="50">
        <v>2</v>
      </c>
      <c r="H444" s="49" t="s">
        <v>54</v>
      </c>
      <c r="I444" s="49" t="s">
        <v>905</v>
      </c>
      <c r="J444" s="50">
        <v>2</v>
      </c>
    </row>
    <row r="445" spans="1:10" s="10" customFormat="1" ht="36" customHeight="1">
      <c r="A445" s="26"/>
      <c r="B445" s="50" t="s">
        <v>1794</v>
      </c>
      <c r="C445" s="49" t="s">
        <v>395</v>
      </c>
      <c r="D445" s="49" t="s">
        <v>433</v>
      </c>
      <c r="E445" s="50">
        <v>46</v>
      </c>
      <c r="F445" s="80" t="str">
        <f t="shared" si="17"/>
        <v>Marketing căn bản - E</v>
      </c>
      <c r="G445" s="50">
        <v>3</v>
      </c>
      <c r="H445" s="80" t="s">
        <v>33</v>
      </c>
      <c r="I445" s="49" t="s">
        <v>1028</v>
      </c>
      <c r="J445" s="50">
        <v>2</v>
      </c>
    </row>
    <row r="446" spans="1:10" s="10" customFormat="1" ht="36" customHeight="1">
      <c r="A446" s="26"/>
      <c r="B446" s="50" t="s">
        <v>1794</v>
      </c>
      <c r="C446" s="49" t="s">
        <v>379</v>
      </c>
      <c r="D446" s="49" t="s">
        <v>433</v>
      </c>
      <c r="E446" s="50">
        <v>46</v>
      </c>
      <c r="F446" s="80" t="str">
        <f t="shared" si="17"/>
        <v>Phương pháp nghiên cứu kinh tế - xã hội</v>
      </c>
      <c r="G446" s="50">
        <v>3</v>
      </c>
      <c r="H446" s="80" t="s">
        <v>33</v>
      </c>
      <c r="I446" s="49" t="s">
        <v>1380</v>
      </c>
      <c r="J446" s="50">
        <v>2</v>
      </c>
    </row>
    <row r="447" spans="1:10" s="10" customFormat="1" ht="36" customHeight="1">
      <c r="A447" s="26"/>
      <c r="B447" s="50" t="s">
        <v>1794</v>
      </c>
      <c r="C447" s="49" t="s">
        <v>422</v>
      </c>
      <c r="D447" s="49" t="s">
        <v>433</v>
      </c>
      <c r="E447" s="50">
        <v>46</v>
      </c>
      <c r="F447" s="49" t="str">
        <f t="shared" ref="F447:F510" si="18">LEFT(I447,FIND("(221)",I447)-1)</f>
        <v>Ngữ âm - âm vị học</v>
      </c>
      <c r="G447" s="50">
        <v>2</v>
      </c>
      <c r="H447" s="49" t="s">
        <v>106</v>
      </c>
      <c r="I447" s="49" t="s">
        <v>1331</v>
      </c>
      <c r="J447" s="50">
        <v>2</v>
      </c>
    </row>
    <row r="448" spans="1:10" s="10" customFormat="1" ht="36" customHeight="1">
      <c r="A448" s="26"/>
      <c r="B448" s="50" t="s">
        <v>1794</v>
      </c>
      <c r="C448" s="49" t="s">
        <v>422</v>
      </c>
      <c r="D448" s="49" t="s">
        <v>433</v>
      </c>
      <c r="E448" s="50">
        <v>46</v>
      </c>
      <c r="F448" s="49" t="str">
        <f t="shared" si="18"/>
        <v>Từ vựng học</v>
      </c>
      <c r="G448" s="50">
        <v>2</v>
      </c>
      <c r="H448" s="49" t="s">
        <v>106</v>
      </c>
      <c r="I448" s="49" t="s">
        <v>1340</v>
      </c>
      <c r="J448" s="50">
        <v>2</v>
      </c>
    </row>
    <row r="449" spans="1:10" s="10" customFormat="1" ht="36" customHeight="1">
      <c r="A449" s="26"/>
      <c r="B449" s="50" t="s">
        <v>1794</v>
      </c>
      <c r="C449" s="49" t="s">
        <v>422</v>
      </c>
      <c r="D449" s="49" t="s">
        <v>433</v>
      </c>
      <c r="E449" s="50">
        <v>46</v>
      </c>
      <c r="F449" s="49" t="str">
        <f t="shared" si="18"/>
        <v>Thực hành Biên dịch 2</v>
      </c>
      <c r="G449" s="50">
        <v>2</v>
      </c>
      <c r="H449" s="49" t="s">
        <v>42</v>
      </c>
      <c r="I449" s="49" t="s">
        <v>1334</v>
      </c>
      <c r="J449" s="50">
        <v>2</v>
      </c>
    </row>
    <row r="450" spans="1:10" s="10" customFormat="1" ht="36" customHeight="1">
      <c r="A450" s="26"/>
      <c r="B450" s="50" t="s">
        <v>1794</v>
      </c>
      <c r="C450" s="49" t="s">
        <v>422</v>
      </c>
      <c r="D450" s="49" t="s">
        <v>433</v>
      </c>
      <c r="E450" s="50">
        <v>46</v>
      </c>
      <c r="F450" s="49" t="str">
        <f t="shared" si="18"/>
        <v>Thực hành Phiên dịch 2</v>
      </c>
      <c r="G450" s="50">
        <v>2</v>
      </c>
      <c r="H450" s="49" t="s">
        <v>42</v>
      </c>
      <c r="I450" s="49" t="s">
        <v>1337</v>
      </c>
      <c r="J450" s="50">
        <v>2</v>
      </c>
    </row>
    <row r="451" spans="1:10" s="10" customFormat="1" ht="36" customHeight="1">
      <c r="A451" s="26"/>
      <c r="B451" s="50" t="s">
        <v>1794</v>
      </c>
      <c r="C451" s="49" t="s">
        <v>397</v>
      </c>
      <c r="D451" s="49" t="s">
        <v>434</v>
      </c>
      <c r="E451" s="50">
        <v>44</v>
      </c>
      <c r="F451" s="49" t="str">
        <f t="shared" si="18"/>
        <v>Ngoại ngữ 2.2 (Tiếng Pháp 2)</v>
      </c>
      <c r="G451" s="50">
        <v>3</v>
      </c>
      <c r="H451" s="49" t="s">
        <v>54</v>
      </c>
      <c r="I451" s="53" t="s">
        <v>1323</v>
      </c>
      <c r="J451" s="50">
        <v>2</v>
      </c>
    </row>
    <row r="452" spans="1:10" s="10" customFormat="1" ht="36" customHeight="1">
      <c r="A452" s="26"/>
      <c r="B452" s="50" t="s">
        <v>1794</v>
      </c>
      <c r="C452" s="49" t="s">
        <v>397</v>
      </c>
      <c r="D452" s="49" t="s">
        <v>434</v>
      </c>
      <c r="E452" s="50">
        <v>44</v>
      </c>
      <c r="F452" s="49" t="str">
        <f t="shared" si="18"/>
        <v>Ngoại ngữ 2.2 (Tiếng Trung 2)</v>
      </c>
      <c r="G452" s="50">
        <v>3</v>
      </c>
      <c r="H452" s="49" t="s">
        <v>54</v>
      </c>
      <c r="I452" s="49" t="s">
        <v>1326</v>
      </c>
      <c r="J452" s="50">
        <v>2</v>
      </c>
    </row>
    <row r="453" spans="1:10" s="10" customFormat="1" ht="36" customHeight="1">
      <c r="A453" s="26"/>
      <c r="B453" s="50" t="s">
        <v>1794</v>
      </c>
      <c r="C453" s="49" t="s">
        <v>428</v>
      </c>
      <c r="D453" s="49" t="s">
        <v>434</v>
      </c>
      <c r="E453" s="50">
        <v>44</v>
      </c>
      <c r="F453" s="49" t="str">
        <f t="shared" si="18"/>
        <v>Tư tưởng Hồ Chí Minh</v>
      </c>
      <c r="G453" s="50">
        <v>2</v>
      </c>
      <c r="H453" s="49" t="s">
        <v>54</v>
      </c>
      <c r="I453" s="49" t="s">
        <v>912</v>
      </c>
      <c r="J453" s="50">
        <v>2</v>
      </c>
    </row>
    <row r="454" spans="1:10" s="10" customFormat="1" ht="36" customHeight="1">
      <c r="A454" s="26"/>
      <c r="B454" s="50" t="s">
        <v>1794</v>
      </c>
      <c r="C454" s="49" t="s">
        <v>395</v>
      </c>
      <c r="D454" s="49" t="s">
        <v>434</v>
      </c>
      <c r="E454" s="50">
        <v>44</v>
      </c>
      <c r="F454" s="80" t="str">
        <f t="shared" si="18"/>
        <v>Marketing căn bản - E</v>
      </c>
      <c r="G454" s="50">
        <v>3</v>
      </c>
      <c r="H454" s="80" t="s">
        <v>33</v>
      </c>
      <c r="I454" s="53" t="s">
        <v>1029</v>
      </c>
      <c r="J454" s="50">
        <v>2</v>
      </c>
    </row>
    <row r="455" spans="1:10" s="10" customFormat="1" ht="36" customHeight="1">
      <c r="A455" s="26"/>
      <c r="B455" s="50" t="s">
        <v>1794</v>
      </c>
      <c r="C455" s="49" t="s">
        <v>379</v>
      </c>
      <c r="D455" s="49" t="s">
        <v>434</v>
      </c>
      <c r="E455" s="50">
        <v>44</v>
      </c>
      <c r="F455" s="80" t="str">
        <f t="shared" si="18"/>
        <v>Phương pháp nghiên cứu kinh tế - xã hội</v>
      </c>
      <c r="G455" s="50">
        <v>3</v>
      </c>
      <c r="H455" s="80" t="s">
        <v>33</v>
      </c>
      <c r="I455" s="49" t="s">
        <v>1381</v>
      </c>
      <c r="J455" s="50">
        <v>2</v>
      </c>
    </row>
    <row r="456" spans="1:10" s="10" customFormat="1" ht="36" customHeight="1">
      <c r="A456" s="26"/>
      <c r="B456" s="50" t="s">
        <v>1794</v>
      </c>
      <c r="C456" s="49" t="s">
        <v>422</v>
      </c>
      <c r="D456" s="49" t="s">
        <v>434</v>
      </c>
      <c r="E456" s="50">
        <v>44</v>
      </c>
      <c r="F456" s="49" t="str">
        <f t="shared" si="18"/>
        <v>Ngữ âm - âm vị học</v>
      </c>
      <c r="G456" s="50">
        <v>2</v>
      </c>
      <c r="H456" s="49" t="s">
        <v>106</v>
      </c>
      <c r="I456" s="49" t="s">
        <v>1332</v>
      </c>
      <c r="J456" s="50">
        <v>2</v>
      </c>
    </row>
    <row r="457" spans="1:10" s="10" customFormat="1" ht="36" customHeight="1">
      <c r="A457" s="26"/>
      <c r="B457" s="50" t="s">
        <v>1794</v>
      </c>
      <c r="C457" s="49" t="s">
        <v>422</v>
      </c>
      <c r="D457" s="49" t="s">
        <v>434</v>
      </c>
      <c r="E457" s="50">
        <v>44</v>
      </c>
      <c r="F457" s="49" t="str">
        <f t="shared" si="18"/>
        <v>Từ vựng học</v>
      </c>
      <c r="G457" s="50">
        <v>2</v>
      </c>
      <c r="H457" s="49" t="s">
        <v>106</v>
      </c>
      <c r="I457" s="49" t="s">
        <v>1341</v>
      </c>
      <c r="J457" s="50">
        <v>2</v>
      </c>
    </row>
    <row r="458" spans="1:10" s="10" customFormat="1" ht="36" customHeight="1">
      <c r="A458" s="26"/>
      <c r="B458" s="50" t="s">
        <v>1794</v>
      </c>
      <c r="C458" s="49" t="s">
        <v>422</v>
      </c>
      <c r="D458" s="49" t="s">
        <v>434</v>
      </c>
      <c r="E458" s="50">
        <v>44</v>
      </c>
      <c r="F458" s="49" t="str">
        <f t="shared" si="18"/>
        <v>Thực hành Biên dịch 2</v>
      </c>
      <c r="G458" s="50">
        <v>2</v>
      </c>
      <c r="H458" s="49" t="s">
        <v>42</v>
      </c>
      <c r="I458" s="49" t="s">
        <v>1335</v>
      </c>
      <c r="J458" s="50">
        <v>2</v>
      </c>
    </row>
    <row r="459" spans="1:10" s="10" customFormat="1" ht="36" customHeight="1">
      <c r="A459" s="26"/>
      <c r="B459" s="50" t="s">
        <v>1794</v>
      </c>
      <c r="C459" s="49" t="s">
        <v>422</v>
      </c>
      <c r="D459" s="49" t="s">
        <v>434</v>
      </c>
      <c r="E459" s="50">
        <v>44</v>
      </c>
      <c r="F459" s="49" t="str">
        <f t="shared" si="18"/>
        <v>Thực hành Phiên dịch 2</v>
      </c>
      <c r="G459" s="50">
        <v>2</v>
      </c>
      <c r="H459" s="49" t="s">
        <v>42</v>
      </c>
      <c r="I459" s="49" t="s">
        <v>1338</v>
      </c>
      <c r="J459" s="50">
        <v>2</v>
      </c>
    </row>
    <row r="460" spans="1:10" s="10" customFormat="1" ht="36" customHeight="1">
      <c r="A460" s="26"/>
      <c r="B460" s="50" t="s">
        <v>1794</v>
      </c>
      <c r="C460" s="49" t="s">
        <v>427</v>
      </c>
      <c r="D460" s="49" t="s">
        <v>53</v>
      </c>
      <c r="E460" s="50">
        <v>52</v>
      </c>
      <c r="F460" s="80" t="str">
        <f t="shared" si="18"/>
        <v>Diễn thuyết trước công chúng</v>
      </c>
      <c r="G460" s="50">
        <v>3</v>
      </c>
      <c r="H460" s="80" t="s">
        <v>33</v>
      </c>
      <c r="I460" s="49" t="s">
        <v>1067</v>
      </c>
      <c r="J460" s="50">
        <v>2</v>
      </c>
    </row>
    <row r="461" spans="1:10" s="10" customFormat="1" ht="36" customHeight="1">
      <c r="A461" s="26"/>
      <c r="B461" s="50" t="s">
        <v>1794</v>
      </c>
      <c r="C461" s="49" t="s">
        <v>427</v>
      </c>
      <c r="D461" s="49" t="s">
        <v>53</v>
      </c>
      <c r="E461" s="50">
        <v>52</v>
      </c>
      <c r="F461" s="80" t="str">
        <f t="shared" si="18"/>
        <v>Mỹ học đại cương</v>
      </c>
      <c r="G461" s="50">
        <v>3</v>
      </c>
      <c r="H461" s="80" t="s">
        <v>33</v>
      </c>
      <c r="I461" s="49" t="s">
        <v>1068</v>
      </c>
      <c r="J461" s="50">
        <v>2</v>
      </c>
    </row>
    <row r="462" spans="1:10" s="10" customFormat="1" ht="36" customHeight="1">
      <c r="A462" s="26"/>
      <c r="B462" s="50" t="s">
        <v>1794</v>
      </c>
      <c r="C462" s="49" t="s">
        <v>417</v>
      </c>
      <c r="D462" s="49" t="s">
        <v>53</v>
      </c>
      <c r="E462" s="50">
        <v>52</v>
      </c>
      <c r="F462" s="80" t="str">
        <f t="shared" si="18"/>
        <v>Tâm lý học đại cương</v>
      </c>
      <c r="G462" s="50">
        <v>3</v>
      </c>
      <c r="H462" s="80" t="s">
        <v>33</v>
      </c>
      <c r="I462" s="49" t="s">
        <v>1319</v>
      </c>
      <c r="J462" s="50">
        <v>2</v>
      </c>
    </row>
    <row r="463" spans="1:10" s="10" customFormat="1" ht="36" customHeight="1">
      <c r="A463" s="26"/>
      <c r="B463" s="50" t="s">
        <v>1794</v>
      </c>
      <c r="C463" s="49" t="s">
        <v>427</v>
      </c>
      <c r="D463" s="49" t="s">
        <v>53</v>
      </c>
      <c r="E463" s="50">
        <v>52</v>
      </c>
      <c r="F463" s="49" t="str">
        <f t="shared" si="18"/>
        <v>Chiến lược sáng tạo trong truyền thông</v>
      </c>
      <c r="G463" s="50">
        <v>3</v>
      </c>
      <c r="H463" s="49" t="s">
        <v>42</v>
      </c>
      <c r="I463" s="49" t="s">
        <v>1065</v>
      </c>
      <c r="J463" s="50">
        <v>2</v>
      </c>
    </row>
    <row r="464" spans="1:10" s="10" customFormat="1" ht="36" customHeight="1">
      <c r="A464" s="26"/>
      <c r="B464" s="50" t="s">
        <v>1794</v>
      </c>
      <c r="C464" s="49" t="s">
        <v>427</v>
      </c>
      <c r="D464" s="49" t="s">
        <v>53</v>
      </c>
      <c r="E464" s="50">
        <v>52</v>
      </c>
      <c r="F464" s="49" t="str">
        <f t="shared" si="18"/>
        <v>Đề án ngành Quan hệ công chúng</v>
      </c>
      <c r="G464" s="50">
        <v>3</v>
      </c>
      <c r="H464" s="49" t="s">
        <v>42</v>
      </c>
      <c r="I464" s="49" t="s">
        <v>1066</v>
      </c>
      <c r="J464" s="50">
        <v>2</v>
      </c>
    </row>
    <row r="465" spans="1:10" s="10" customFormat="1" ht="36" customHeight="1">
      <c r="A465" s="26"/>
      <c r="B465" s="50" t="s">
        <v>1794</v>
      </c>
      <c r="C465" s="49" t="s">
        <v>427</v>
      </c>
      <c r="D465" s="49" t="s">
        <v>53</v>
      </c>
      <c r="E465" s="50">
        <v>52</v>
      </c>
      <c r="F465" s="49" t="str">
        <f t="shared" si="18"/>
        <v>Quản trị doanh nghiệp truyền thông</v>
      </c>
      <c r="G465" s="50">
        <v>3</v>
      </c>
      <c r="H465" s="49" t="s">
        <v>42</v>
      </c>
      <c r="I465" s="49" t="s">
        <v>1061</v>
      </c>
      <c r="J465" s="50">
        <v>2</v>
      </c>
    </row>
    <row r="466" spans="1:10" s="10" customFormat="1" ht="36" customHeight="1">
      <c r="A466" s="26"/>
      <c r="B466" s="50" t="s">
        <v>1794</v>
      </c>
      <c r="C466" s="49" t="s">
        <v>395</v>
      </c>
      <c r="D466" s="49" t="s">
        <v>53</v>
      </c>
      <c r="E466" s="50">
        <v>52</v>
      </c>
      <c r="F466" s="80" t="str">
        <f t="shared" si="18"/>
        <v>Marketing dịch vụ</v>
      </c>
      <c r="G466" s="50">
        <v>3</v>
      </c>
      <c r="H466" s="80" t="s">
        <v>31</v>
      </c>
      <c r="I466" s="49" t="s">
        <v>1030</v>
      </c>
      <c r="J466" s="50">
        <v>2</v>
      </c>
    </row>
    <row r="467" spans="1:10" s="10" customFormat="1" ht="36" customHeight="1">
      <c r="A467" s="26"/>
      <c r="B467" s="50" t="s">
        <v>1794</v>
      </c>
      <c r="C467" s="49" t="s">
        <v>407</v>
      </c>
      <c r="D467" s="49" t="s">
        <v>53</v>
      </c>
      <c r="E467" s="50">
        <v>52</v>
      </c>
      <c r="F467" s="80" t="str">
        <f t="shared" si="18"/>
        <v>Marketing khách hàng tổ chức</v>
      </c>
      <c r="G467" s="50">
        <v>3</v>
      </c>
      <c r="H467" s="80" t="s">
        <v>31</v>
      </c>
      <c r="I467" s="49" t="s">
        <v>989</v>
      </c>
      <c r="J467" s="50">
        <v>2</v>
      </c>
    </row>
    <row r="468" spans="1:10" s="10" customFormat="1" ht="36" customHeight="1">
      <c r="A468" s="26"/>
      <c r="B468" s="50" t="s">
        <v>1794</v>
      </c>
      <c r="C468" s="49" t="s">
        <v>385</v>
      </c>
      <c r="D468" s="49" t="s">
        <v>127</v>
      </c>
      <c r="E468" s="50">
        <v>47</v>
      </c>
      <c r="F468" s="80" t="str">
        <f t="shared" si="18"/>
        <v>Quản lý tài nguyên và môi trường</v>
      </c>
      <c r="G468" s="50">
        <v>3</v>
      </c>
      <c r="H468" s="80" t="s">
        <v>33</v>
      </c>
      <c r="I468" s="49" t="s">
        <v>1088</v>
      </c>
      <c r="J468" s="50">
        <v>2</v>
      </c>
    </row>
    <row r="469" spans="1:10" s="10" customFormat="1" ht="36" customHeight="1">
      <c r="A469" s="26"/>
      <c r="B469" s="50" t="s">
        <v>1794</v>
      </c>
      <c r="C469" s="49" t="s">
        <v>406</v>
      </c>
      <c r="D469" s="49" t="s">
        <v>127</v>
      </c>
      <c r="E469" s="50">
        <v>47</v>
      </c>
      <c r="F469" s="49" t="str">
        <f t="shared" si="18"/>
        <v>Chính sách công</v>
      </c>
      <c r="G469" s="50">
        <v>3</v>
      </c>
      <c r="H469" s="49" t="s">
        <v>42</v>
      </c>
      <c r="I469" s="49" t="s">
        <v>1435</v>
      </c>
      <c r="J469" s="50">
        <v>2</v>
      </c>
    </row>
    <row r="470" spans="1:10" s="10" customFormat="1" ht="36" customHeight="1">
      <c r="A470" s="26"/>
      <c r="B470" s="50" t="s">
        <v>1794</v>
      </c>
      <c r="C470" s="49" t="s">
        <v>406</v>
      </c>
      <c r="D470" s="49" t="s">
        <v>127</v>
      </c>
      <c r="E470" s="50">
        <v>47</v>
      </c>
      <c r="F470" s="49" t="str">
        <f t="shared" si="18"/>
        <v>Đề án môn học - Quản lý công</v>
      </c>
      <c r="G470" s="50">
        <v>2</v>
      </c>
      <c r="H470" s="49" t="s">
        <v>42</v>
      </c>
      <c r="I470" s="49" t="s">
        <v>1440</v>
      </c>
      <c r="J470" s="50">
        <v>1</v>
      </c>
    </row>
    <row r="471" spans="1:10" s="10" customFormat="1" ht="36" customHeight="1">
      <c r="A471" s="26"/>
      <c r="B471" s="50" t="s">
        <v>1794</v>
      </c>
      <c r="C471" s="49" t="s">
        <v>406</v>
      </c>
      <c r="D471" s="49" t="s">
        <v>127</v>
      </c>
      <c r="E471" s="50">
        <v>47</v>
      </c>
      <c r="F471" s="49" t="str">
        <f t="shared" si="18"/>
        <v>Quản lý dịch vụ công</v>
      </c>
      <c r="G471" s="50">
        <v>3</v>
      </c>
      <c r="H471" s="49" t="s">
        <v>42</v>
      </c>
      <c r="I471" s="49" t="s">
        <v>1439</v>
      </c>
      <c r="J471" s="50">
        <v>2</v>
      </c>
    </row>
    <row r="472" spans="1:10" s="10" customFormat="1" ht="36" customHeight="1">
      <c r="A472" s="26"/>
      <c r="B472" s="50" t="s">
        <v>1794</v>
      </c>
      <c r="C472" s="49" t="s">
        <v>405</v>
      </c>
      <c r="D472" s="49" t="s">
        <v>127</v>
      </c>
      <c r="E472" s="50">
        <v>47</v>
      </c>
      <c r="F472" s="49" t="str">
        <f t="shared" si="18"/>
        <v>Tâm lý quản lý</v>
      </c>
      <c r="G472" s="50">
        <v>3</v>
      </c>
      <c r="H472" s="49" t="s">
        <v>42</v>
      </c>
      <c r="I472" s="49" t="s">
        <v>1432</v>
      </c>
      <c r="J472" s="50">
        <v>2</v>
      </c>
    </row>
    <row r="473" spans="1:10" s="10" customFormat="1" ht="36" customHeight="1">
      <c r="A473" s="26"/>
      <c r="B473" s="50" t="s">
        <v>1794</v>
      </c>
      <c r="C473" s="49" t="s">
        <v>405</v>
      </c>
      <c r="D473" s="49" t="s">
        <v>127</v>
      </c>
      <c r="E473" s="50">
        <v>47</v>
      </c>
      <c r="F473" s="80" t="str">
        <f t="shared" si="18"/>
        <v>Mối quan hệ nhà nước và kinh doanh</v>
      </c>
      <c r="G473" s="50">
        <v>3</v>
      </c>
      <c r="H473" s="80" t="s">
        <v>31</v>
      </c>
      <c r="I473" s="49" t="s">
        <v>1428</v>
      </c>
      <c r="J473" s="50">
        <v>2</v>
      </c>
    </row>
    <row r="474" spans="1:10" s="10" customFormat="1" ht="36" customHeight="1">
      <c r="A474" s="26"/>
      <c r="B474" s="50" t="s">
        <v>1794</v>
      </c>
      <c r="C474" s="49" t="s">
        <v>427</v>
      </c>
      <c r="D474" s="49" t="s">
        <v>127</v>
      </c>
      <c r="E474" s="50">
        <v>47</v>
      </c>
      <c r="F474" s="80" t="str">
        <f t="shared" si="18"/>
        <v>Quan hệ công chúng</v>
      </c>
      <c r="G474" s="50">
        <v>3</v>
      </c>
      <c r="H474" s="80" t="s">
        <v>31</v>
      </c>
      <c r="I474" s="49" t="s">
        <v>1060</v>
      </c>
      <c r="J474" s="50">
        <v>2</v>
      </c>
    </row>
    <row r="475" spans="1:10" s="10" customFormat="1" ht="36" customHeight="1">
      <c r="A475" s="26"/>
      <c r="B475" s="50" t="s">
        <v>1794</v>
      </c>
      <c r="C475" s="49" t="s">
        <v>389</v>
      </c>
      <c r="D475" s="49" t="s">
        <v>102</v>
      </c>
      <c r="E475" s="50">
        <v>57</v>
      </c>
      <c r="F475" s="80" t="str">
        <f t="shared" si="18"/>
        <v>Đánh giá đất</v>
      </c>
      <c r="G475" s="50">
        <v>3</v>
      </c>
      <c r="H475" s="80" t="s">
        <v>33</v>
      </c>
      <c r="I475" s="49" t="s">
        <v>1728</v>
      </c>
      <c r="J475" s="50">
        <v>2</v>
      </c>
    </row>
    <row r="476" spans="1:10" s="10" customFormat="1" ht="36" customHeight="1">
      <c r="A476" s="26"/>
      <c r="B476" s="50" t="s">
        <v>1794</v>
      </c>
      <c r="C476" s="49" t="s">
        <v>376</v>
      </c>
      <c r="D476" s="49" t="s">
        <v>102</v>
      </c>
      <c r="E476" s="50">
        <v>57</v>
      </c>
      <c r="F476" s="80" t="str">
        <f t="shared" si="18"/>
        <v>Định giá bất động sản</v>
      </c>
      <c r="G476" s="50">
        <v>3</v>
      </c>
      <c r="H476" s="80" t="s">
        <v>33</v>
      </c>
      <c r="I476" s="49" t="s">
        <v>1719</v>
      </c>
      <c r="J476" s="50">
        <v>2</v>
      </c>
    </row>
    <row r="477" spans="1:10" s="10" customFormat="1" ht="36" customHeight="1">
      <c r="A477" s="26"/>
      <c r="B477" s="50" t="s">
        <v>1794</v>
      </c>
      <c r="C477" s="49" t="s">
        <v>389</v>
      </c>
      <c r="D477" s="49" t="s">
        <v>102</v>
      </c>
      <c r="E477" s="50">
        <v>57</v>
      </c>
      <c r="F477" s="80" t="str">
        <f t="shared" si="18"/>
        <v>Hệ thống thông tin đất đai</v>
      </c>
      <c r="G477" s="50">
        <v>3</v>
      </c>
      <c r="H477" s="80" t="s">
        <v>33</v>
      </c>
      <c r="I477" s="49" t="s">
        <v>1736</v>
      </c>
      <c r="J477" s="50">
        <v>2</v>
      </c>
    </row>
    <row r="478" spans="1:10" s="10" customFormat="1" ht="36" customHeight="1">
      <c r="A478" s="26"/>
      <c r="B478" s="50" t="s">
        <v>1794</v>
      </c>
      <c r="C478" s="49" t="s">
        <v>376</v>
      </c>
      <c r="D478" s="49" t="s">
        <v>102</v>
      </c>
      <c r="E478" s="50">
        <v>57</v>
      </c>
      <c r="F478" s="80" t="str">
        <f t="shared" si="18"/>
        <v>Quản lý bất động sản</v>
      </c>
      <c r="G478" s="50">
        <v>3</v>
      </c>
      <c r="H478" s="80" t="s">
        <v>33</v>
      </c>
      <c r="I478" s="49" t="s">
        <v>1717</v>
      </c>
      <c r="J478" s="50">
        <v>2</v>
      </c>
    </row>
    <row r="479" spans="1:10" s="10" customFormat="1" ht="36" customHeight="1">
      <c r="A479" s="26"/>
      <c r="B479" s="50" t="s">
        <v>1794</v>
      </c>
      <c r="C479" s="49" t="s">
        <v>389</v>
      </c>
      <c r="D479" s="49" t="s">
        <v>102</v>
      </c>
      <c r="E479" s="50">
        <v>57</v>
      </c>
      <c r="F479" s="49" t="str">
        <f t="shared" si="18"/>
        <v>Đề án môn học - Quản lý đất đai</v>
      </c>
      <c r="G479" s="50">
        <v>2</v>
      </c>
      <c r="H479" s="49" t="s">
        <v>42</v>
      </c>
      <c r="I479" s="49" t="s">
        <v>1729</v>
      </c>
      <c r="J479" s="50">
        <v>1</v>
      </c>
    </row>
    <row r="480" spans="1:10" s="10" customFormat="1" ht="36" customHeight="1">
      <c r="A480" s="26"/>
      <c r="B480" s="50" t="s">
        <v>1794</v>
      </c>
      <c r="C480" s="49" t="s">
        <v>389</v>
      </c>
      <c r="D480" s="49" t="s">
        <v>102</v>
      </c>
      <c r="E480" s="50">
        <v>57</v>
      </c>
      <c r="F480" s="49" t="str">
        <f t="shared" si="18"/>
        <v>Đo đạc địa chính</v>
      </c>
      <c r="G480" s="50">
        <v>3</v>
      </c>
      <c r="H480" s="49" t="s">
        <v>42</v>
      </c>
      <c r="I480" s="49" t="s">
        <v>1723</v>
      </c>
      <c r="J480" s="50">
        <v>2</v>
      </c>
    </row>
    <row r="481" spans="1:10" s="10" customFormat="1" ht="36" customHeight="1">
      <c r="A481" s="26"/>
      <c r="B481" s="50" t="s">
        <v>1794</v>
      </c>
      <c r="C481" s="49" t="s">
        <v>389</v>
      </c>
      <c r="D481" s="49" t="s">
        <v>102</v>
      </c>
      <c r="E481" s="50">
        <v>57</v>
      </c>
      <c r="F481" s="49" t="str">
        <f t="shared" si="18"/>
        <v>Quản lý nhà nước về đất đai 2</v>
      </c>
      <c r="G481" s="50">
        <v>3</v>
      </c>
      <c r="H481" s="49" t="s">
        <v>42</v>
      </c>
      <c r="I481" s="49" t="s">
        <v>1733</v>
      </c>
      <c r="J481" s="50">
        <v>2</v>
      </c>
    </row>
    <row r="482" spans="1:10" s="10" customFormat="1" ht="36" customHeight="1">
      <c r="A482" s="26"/>
      <c r="B482" s="50" t="s">
        <v>1794</v>
      </c>
      <c r="C482" s="49" t="s">
        <v>376</v>
      </c>
      <c r="D482" s="49" t="s">
        <v>102</v>
      </c>
      <c r="E482" s="50">
        <v>57</v>
      </c>
      <c r="F482" s="80" t="str">
        <f t="shared" si="18"/>
        <v>Cơ sở quy hoạch đô thị và nông thôn</v>
      </c>
      <c r="G482" s="50">
        <v>3</v>
      </c>
      <c r="H482" s="80" t="s">
        <v>31</v>
      </c>
      <c r="I482" s="49" t="s">
        <v>1718</v>
      </c>
      <c r="J482" s="50">
        <v>2</v>
      </c>
    </row>
    <row r="483" spans="1:10" s="10" customFormat="1" ht="36" customHeight="1">
      <c r="A483" s="26"/>
      <c r="B483" s="50" t="s">
        <v>1794</v>
      </c>
      <c r="C483" s="49" t="s">
        <v>383</v>
      </c>
      <c r="D483" s="49" t="s">
        <v>102</v>
      </c>
      <c r="E483" s="50">
        <v>57</v>
      </c>
      <c r="F483" s="80" t="str">
        <f t="shared" si="18"/>
        <v>Quy hoạch nông thôn</v>
      </c>
      <c r="G483" s="50">
        <v>3</v>
      </c>
      <c r="H483" s="80" t="s">
        <v>31</v>
      </c>
      <c r="I483" s="49" t="s">
        <v>1753</v>
      </c>
      <c r="J483" s="50">
        <v>2</v>
      </c>
    </row>
    <row r="484" spans="1:10" s="10" customFormat="1" ht="36" customHeight="1">
      <c r="A484" s="26"/>
      <c r="B484" s="50" t="s">
        <v>1794</v>
      </c>
      <c r="C484" s="49" t="s">
        <v>381</v>
      </c>
      <c r="D484" s="49" t="s">
        <v>148</v>
      </c>
      <c r="E484" s="50">
        <v>62</v>
      </c>
      <c r="F484" s="80" t="str">
        <f t="shared" si="18"/>
        <v>Chuyên đề: Quản trị chiến lược về công nghệ và đổi mới</v>
      </c>
      <c r="G484" s="50">
        <v>3</v>
      </c>
      <c r="H484" s="80" t="s">
        <v>33</v>
      </c>
      <c r="I484" s="49" t="s">
        <v>654</v>
      </c>
      <c r="J484" s="50">
        <v>2</v>
      </c>
    </row>
    <row r="485" spans="1:10" s="10" customFormat="1" ht="36" customHeight="1">
      <c r="A485" s="26"/>
      <c r="B485" s="50" t="s">
        <v>1794</v>
      </c>
      <c r="C485" s="49" t="s">
        <v>381</v>
      </c>
      <c r="D485" s="49" t="s">
        <v>148</v>
      </c>
      <c r="E485" s="50">
        <v>62</v>
      </c>
      <c r="F485" s="80" t="str">
        <f t="shared" si="18"/>
        <v>Microsoft Project</v>
      </c>
      <c r="G485" s="50">
        <v>3</v>
      </c>
      <c r="H485" s="80" t="s">
        <v>33</v>
      </c>
      <c r="I485" s="49" t="s">
        <v>668</v>
      </c>
      <c r="J485" s="50">
        <v>2</v>
      </c>
    </row>
    <row r="486" spans="1:10" s="10" customFormat="1" ht="36" customHeight="1">
      <c r="A486" s="26"/>
      <c r="B486" s="50" t="s">
        <v>1794</v>
      </c>
      <c r="C486" s="49" t="s">
        <v>403</v>
      </c>
      <c r="D486" s="49" t="s">
        <v>148</v>
      </c>
      <c r="E486" s="50">
        <v>62</v>
      </c>
      <c r="F486" s="80" t="str">
        <f t="shared" si="18"/>
        <v>Pháp luật về đầu tư</v>
      </c>
      <c r="G486" s="50">
        <v>3</v>
      </c>
      <c r="H486" s="80" t="s">
        <v>33</v>
      </c>
      <c r="I486" s="49" t="s">
        <v>955</v>
      </c>
      <c r="J486" s="50">
        <v>2</v>
      </c>
    </row>
    <row r="487" spans="1:10" s="10" customFormat="1" ht="36" customHeight="1">
      <c r="A487" s="26"/>
      <c r="B487" s="50" t="s">
        <v>1794</v>
      </c>
      <c r="C487" s="49" t="s">
        <v>381</v>
      </c>
      <c r="D487" s="49" t="s">
        <v>148</v>
      </c>
      <c r="E487" s="50">
        <v>62</v>
      </c>
      <c r="F487" s="80" t="str">
        <f t="shared" si="18"/>
        <v>Quản lý hợp đồng</v>
      </c>
      <c r="G487" s="50">
        <v>3</v>
      </c>
      <c r="H487" s="80" t="s">
        <v>33</v>
      </c>
      <c r="I487" s="49" t="s">
        <v>673</v>
      </c>
      <c r="J487" s="50">
        <v>2</v>
      </c>
    </row>
    <row r="488" spans="1:10" s="10" customFormat="1" ht="36" customHeight="1">
      <c r="A488" s="26"/>
      <c r="B488" s="50" t="s">
        <v>1794</v>
      </c>
      <c r="C488" s="49" t="s">
        <v>381</v>
      </c>
      <c r="D488" s="49" t="s">
        <v>148</v>
      </c>
      <c r="E488" s="50">
        <v>62</v>
      </c>
      <c r="F488" s="80" t="str">
        <f t="shared" si="18"/>
        <v>Quản lý nhân lực dự án</v>
      </c>
      <c r="G488" s="50">
        <v>3</v>
      </c>
      <c r="H488" s="80" t="s">
        <v>33</v>
      </c>
      <c r="I488" s="49" t="s">
        <v>674</v>
      </c>
      <c r="J488" s="50">
        <v>2</v>
      </c>
    </row>
    <row r="489" spans="1:10" s="10" customFormat="1" ht="36" customHeight="1">
      <c r="A489" s="26"/>
      <c r="B489" s="50" t="s">
        <v>1794</v>
      </c>
      <c r="C489" s="49" t="s">
        <v>381</v>
      </c>
      <c r="D489" s="49" t="s">
        <v>148</v>
      </c>
      <c r="E489" s="50">
        <v>62</v>
      </c>
      <c r="F489" s="80" t="str">
        <f t="shared" si="18"/>
        <v>Quản trị giá trị thu được</v>
      </c>
      <c r="G489" s="50">
        <v>3</v>
      </c>
      <c r="H489" s="80" t="s">
        <v>33</v>
      </c>
      <c r="I489" s="49" t="s">
        <v>675</v>
      </c>
      <c r="J489" s="50">
        <v>2</v>
      </c>
    </row>
    <row r="490" spans="1:10" s="10" customFormat="1" ht="36" customHeight="1">
      <c r="A490" s="26"/>
      <c r="B490" s="50" t="s">
        <v>1794</v>
      </c>
      <c r="C490" s="49" t="s">
        <v>381</v>
      </c>
      <c r="D490" s="49" t="s">
        <v>148</v>
      </c>
      <c r="E490" s="50">
        <v>62</v>
      </c>
      <c r="F490" s="49" t="str">
        <f t="shared" si="18"/>
        <v>Đấu thầu</v>
      </c>
      <c r="G490" s="50">
        <v>3</v>
      </c>
      <c r="H490" s="49" t="s">
        <v>42</v>
      </c>
      <c r="I490" s="49" t="s">
        <v>649</v>
      </c>
      <c r="J490" s="50">
        <v>2</v>
      </c>
    </row>
    <row r="491" spans="1:10" s="10" customFormat="1" ht="36" customHeight="1">
      <c r="A491" s="26"/>
      <c r="B491" s="50" t="s">
        <v>1794</v>
      </c>
      <c r="C491" s="49" t="s">
        <v>381</v>
      </c>
      <c r="D491" s="49" t="s">
        <v>148</v>
      </c>
      <c r="E491" s="50">
        <v>62</v>
      </c>
      <c r="F491" s="49" t="str">
        <f t="shared" si="18"/>
        <v>Đề án - Quản lý dự án</v>
      </c>
      <c r="G491" s="50">
        <v>2</v>
      </c>
      <c r="H491" s="49" t="s">
        <v>42</v>
      </c>
      <c r="I491" s="49" t="s">
        <v>650</v>
      </c>
      <c r="J491" s="50">
        <v>1</v>
      </c>
    </row>
    <row r="492" spans="1:10" s="10" customFormat="1" ht="36" customHeight="1">
      <c r="A492" s="26"/>
      <c r="B492" s="50" t="s">
        <v>1794</v>
      </c>
      <c r="C492" s="49" t="s">
        <v>395</v>
      </c>
      <c r="D492" s="49" t="s">
        <v>148</v>
      </c>
      <c r="E492" s="50">
        <v>62</v>
      </c>
      <c r="F492" s="80" t="str">
        <f t="shared" si="18"/>
        <v>Quản trị Marketing</v>
      </c>
      <c r="G492" s="50">
        <v>3</v>
      </c>
      <c r="H492" s="80" t="s">
        <v>31</v>
      </c>
      <c r="I492" s="49" t="s">
        <v>1033</v>
      </c>
      <c r="J492" s="50">
        <v>2</v>
      </c>
    </row>
    <row r="493" spans="1:10" s="10" customFormat="1" ht="36" customHeight="1">
      <c r="A493" s="26"/>
      <c r="B493" s="50" t="s">
        <v>1794</v>
      </c>
      <c r="C493" s="49" t="s">
        <v>309</v>
      </c>
      <c r="D493" s="61" t="s">
        <v>59</v>
      </c>
      <c r="E493" s="50">
        <v>42</v>
      </c>
      <c r="F493" s="49" t="str">
        <f t="shared" si="18"/>
        <v>Lịch sử Đảng Cộng sản Việt Nam</v>
      </c>
      <c r="G493" s="50">
        <v>2</v>
      </c>
      <c r="H493" s="49" t="s">
        <v>54</v>
      </c>
      <c r="I493" s="49" t="s">
        <v>800</v>
      </c>
      <c r="J493" s="50">
        <v>2</v>
      </c>
    </row>
    <row r="494" spans="1:10" s="10" customFormat="1" ht="36" customHeight="1">
      <c r="A494" s="26"/>
      <c r="B494" s="50" t="s">
        <v>1794</v>
      </c>
      <c r="C494" s="49" t="s">
        <v>385</v>
      </c>
      <c r="D494" s="61" t="s">
        <v>59</v>
      </c>
      <c r="E494" s="50">
        <v>42</v>
      </c>
      <c r="F494" s="81" t="str">
        <f t="shared" si="18"/>
        <v>Lượng giá tài nguyên và môi trường</v>
      </c>
      <c r="G494" s="50">
        <v>3</v>
      </c>
      <c r="H494" s="80" t="s">
        <v>117</v>
      </c>
      <c r="I494" s="49" t="s">
        <v>1095</v>
      </c>
      <c r="J494" s="50">
        <v>2</v>
      </c>
    </row>
    <row r="495" spans="1:10" s="10" customFormat="1" ht="36" customHeight="1">
      <c r="A495" s="26"/>
      <c r="B495" s="50" t="s">
        <v>1794</v>
      </c>
      <c r="C495" s="49" t="s">
        <v>385</v>
      </c>
      <c r="D495" s="61" t="s">
        <v>59</v>
      </c>
      <c r="E495" s="50">
        <v>42</v>
      </c>
      <c r="F495" s="49" t="str">
        <f t="shared" si="18"/>
        <v>Đề án môn học - Quản lý tài nguyên và môi trường</v>
      </c>
      <c r="G495" s="50">
        <v>2</v>
      </c>
      <c r="H495" s="49" t="s">
        <v>42</v>
      </c>
      <c r="I495" s="49" t="s">
        <v>1091</v>
      </c>
      <c r="J495" s="50">
        <v>1</v>
      </c>
    </row>
    <row r="496" spans="1:10" s="10" customFormat="1" ht="36" customHeight="1">
      <c r="A496" s="26"/>
      <c r="B496" s="50" t="s">
        <v>1794</v>
      </c>
      <c r="C496" s="49" t="s">
        <v>385</v>
      </c>
      <c r="D496" s="61" t="s">
        <v>59</v>
      </c>
      <c r="E496" s="50">
        <v>42</v>
      </c>
      <c r="F496" s="49" t="str">
        <f t="shared" si="18"/>
        <v>Kinh doanh và môi trường</v>
      </c>
      <c r="G496" s="50">
        <v>3</v>
      </c>
      <c r="H496" s="49" t="s">
        <v>42</v>
      </c>
      <c r="I496" s="49" t="s">
        <v>1094</v>
      </c>
      <c r="J496" s="50">
        <v>2</v>
      </c>
    </row>
    <row r="497" spans="1:10" s="10" customFormat="1" ht="36" customHeight="1">
      <c r="A497" s="26"/>
      <c r="B497" s="50" t="s">
        <v>1794</v>
      </c>
      <c r="C497" s="49" t="s">
        <v>435</v>
      </c>
      <c r="D497" s="61" t="s">
        <v>59</v>
      </c>
      <c r="E497" s="50">
        <v>42</v>
      </c>
      <c r="F497" s="49" t="str">
        <f t="shared" si="18"/>
        <v>Kinh tế học biến đổi khí hậu</v>
      </c>
      <c r="G497" s="50">
        <v>3</v>
      </c>
      <c r="H497" s="49" t="s">
        <v>42</v>
      </c>
      <c r="I497" s="49" t="s">
        <v>1081</v>
      </c>
      <c r="J497" s="50">
        <v>2</v>
      </c>
    </row>
    <row r="498" spans="1:10" s="10" customFormat="1" ht="36" customHeight="1">
      <c r="A498" s="26"/>
      <c r="B498" s="50" t="s">
        <v>1794</v>
      </c>
      <c r="C498" s="49" t="s">
        <v>385</v>
      </c>
      <c r="D498" s="61" t="s">
        <v>59</v>
      </c>
      <c r="E498" s="50">
        <v>42</v>
      </c>
      <c r="F498" s="49" t="str">
        <f t="shared" si="18"/>
        <v>Phân tích chi phí - lợi ích</v>
      </c>
      <c r="G498" s="50">
        <v>3</v>
      </c>
      <c r="H498" s="49" t="s">
        <v>42</v>
      </c>
      <c r="I498" s="49" t="s">
        <v>1092</v>
      </c>
      <c r="J498" s="50">
        <v>2</v>
      </c>
    </row>
    <row r="499" spans="1:10" s="10" customFormat="1" ht="36" customHeight="1">
      <c r="A499" s="26"/>
      <c r="B499" s="50" t="s">
        <v>1794</v>
      </c>
      <c r="C499" s="49" t="s">
        <v>389</v>
      </c>
      <c r="D499" s="61" t="s">
        <v>59</v>
      </c>
      <c r="E499" s="50">
        <v>42</v>
      </c>
      <c r="F499" s="49" t="str">
        <f t="shared" si="18"/>
        <v>Quản lý Nhà nước về đất đai</v>
      </c>
      <c r="G499" s="50">
        <v>3</v>
      </c>
      <c r="H499" s="49" t="s">
        <v>42</v>
      </c>
      <c r="I499" s="49" t="s">
        <v>1732</v>
      </c>
      <c r="J499" s="50">
        <v>2</v>
      </c>
    </row>
    <row r="500" spans="1:10" s="10" customFormat="1" ht="36" customHeight="1">
      <c r="A500" s="26"/>
      <c r="B500" s="50" t="s">
        <v>1794</v>
      </c>
      <c r="C500" s="49" t="s">
        <v>390</v>
      </c>
      <c r="D500" s="61" t="s">
        <v>59</v>
      </c>
      <c r="E500" s="50">
        <v>42</v>
      </c>
      <c r="F500" s="81" t="str">
        <f t="shared" si="18"/>
        <v>Quản lý đô thị</v>
      </c>
      <c r="G500" s="50">
        <v>3</v>
      </c>
      <c r="H500" s="80" t="s">
        <v>31</v>
      </c>
      <c r="I500" s="49" t="s">
        <v>1075</v>
      </c>
      <c r="J500" s="50">
        <v>2</v>
      </c>
    </row>
    <row r="501" spans="1:10" s="10" customFormat="1" ht="36" customHeight="1">
      <c r="A501" s="26"/>
      <c r="B501" s="50" t="s">
        <v>1794</v>
      </c>
      <c r="C501" s="49" t="s">
        <v>385</v>
      </c>
      <c r="D501" s="61" t="s">
        <v>59</v>
      </c>
      <c r="E501" s="50">
        <v>42</v>
      </c>
      <c r="F501" s="81" t="str">
        <f t="shared" si="18"/>
        <v>Quy hoạch tài nguyên và môi trường</v>
      </c>
      <c r="G501" s="50">
        <v>3</v>
      </c>
      <c r="H501" s="80" t="s">
        <v>31</v>
      </c>
      <c r="I501" s="49" t="s">
        <v>1096</v>
      </c>
      <c r="J501" s="50">
        <v>2</v>
      </c>
    </row>
    <row r="502" spans="1:10" s="10" customFormat="1" ht="36" customHeight="1">
      <c r="A502" s="26"/>
      <c r="B502" s="50" t="s">
        <v>1794</v>
      </c>
      <c r="C502" s="49" t="s">
        <v>309</v>
      </c>
      <c r="D502" s="49" t="s">
        <v>60</v>
      </c>
      <c r="E502" s="50">
        <v>59</v>
      </c>
      <c r="F502" s="49" t="str">
        <f t="shared" si="18"/>
        <v>Lịch sử Đảng Cộng sản Việt Nam</v>
      </c>
      <c r="G502" s="50">
        <v>2</v>
      </c>
      <c r="H502" s="49" t="s">
        <v>54</v>
      </c>
      <c r="I502" s="49" t="s">
        <v>802</v>
      </c>
      <c r="J502" s="50">
        <v>2</v>
      </c>
    </row>
    <row r="503" spans="1:10" s="10" customFormat="1" ht="36" customHeight="1">
      <c r="A503" s="26"/>
      <c r="B503" s="50" t="s">
        <v>1794</v>
      </c>
      <c r="C503" s="49" t="s">
        <v>409</v>
      </c>
      <c r="D503" s="49" t="s">
        <v>60</v>
      </c>
      <c r="E503" s="50">
        <v>59</v>
      </c>
      <c r="F503" s="80" t="str">
        <f t="shared" si="18"/>
        <v>Du lịch sinh thái</v>
      </c>
      <c r="G503" s="50">
        <v>3</v>
      </c>
      <c r="H503" s="80" t="s">
        <v>33</v>
      </c>
      <c r="I503" s="49" t="s">
        <v>623</v>
      </c>
      <c r="J503" s="50">
        <v>2</v>
      </c>
    </row>
    <row r="504" spans="1:10" s="10" customFormat="1" ht="36" customHeight="1">
      <c r="A504" s="26"/>
      <c r="B504" s="50" t="s">
        <v>1794</v>
      </c>
      <c r="C504" s="49" t="s">
        <v>411</v>
      </c>
      <c r="D504" s="49" t="s">
        <v>60</v>
      </c>
      <c r="E504" s="50">
        <v>59</v>
      </c>
      <c r="F504" s="80" t="str">
        <f t="shared" si="18"/>
        <v>Du lịch văn hóa</v>
      </c>
      <c r="G504" s="50">
        <v>3</v>
      </c>
      <c r="H504" s="80" t="s">
        <v>33</v>
      </c>
      <c r="I504" s="49" t="s">
        <v>610</v>
      </c>
      <c r="J504" s="50">
        <v>2</v>
      </c>
    </row>
    <row r="505" spans="1:10" s="10" customFormat="1" ht="36" customHeight="1">
      <c r="A505" s="26"/>
      <c r="B505" s="50" t="s">
        <v>1794</v>
      </c>
      <c r="C505" s="49" t="s">
        <v>411</v>
      </c>
      <c r="D505" s="49" t="s">
        <v>60</v>
      </c>
      <c r="E505" s="50">
        <v>59</v>
      </c>
      <c r="F505" s="80" t="str">
        <f t="shared" si="18"/>
        <v>Quản trị du lịch MICE</v>
      </c>
      <c r="G505" s="50">
        <v>3</v>
      </c>
      <c r="H505" s="80" t="s">
        <v>33</v>
      </c>
      <c r="I505" s="49" t="s">
        <v>613</v>
      </c>
      <c r="J505" s="50">
        <v>2</v>
      </c>
    </row>
    <row r="506" spans="1:10" s="10" customFormat="1" ht="36" customHeight="1">
      <c r="A506" s="26"/>
      <c r="B506" s="50" t="s">
        <v>1794</v>
      </c>
      <c r="C506" s="49" t="s">
        <v>411</v>
      </c>
      <c r="D506" s="49" t="s">
        <v>60</v>
      </c>
      <c r="E506" s="50">
        <v>59</v>
      </c>
      <c r="F506" s="49" t="str">
        <f t="shared" si="18"/>
        <v>Kinh doanh du lịch trực tuyến</v>
      </c>
      <c r="G506" s="50">
        <v>3</v>
      </c>
      <c r="H506" s="49" t="s">
        <v>42</v>
      </c>
      <c r="I506" s="49" t="s">
        <v>616</v>
      </c>
      <c r="J506" s="50">
        <v>2</v>
      </c>
    </row>
    <row r="507" spans="1:10" s="10" customFormat="1" ht="36" customHeight="1">
      <c r="A507" s="26"/>
      <c r="B507" s="50" t="s">
        <v>1794</v>
      </c>
      <c r="C507" s="49" t="s">
        <v>415</v>
      </c>
      <c r="D507" s="49" t="s">
        <v>60</v>
      </c>
      <c r="E507" s="50">
        <v>59</v>
      </c>
      <c r="F507" s="49" t="str">
        <f t="shared" si="18"/>
        <v>Quản trị tài chính trong du lịch và khách sạn</v>
      </c>
      <c r="G507" s="50">
        <v>3</v>
      </c>
      <c r="H507" s="49" t="s">
        <v>42</v>
      </c>
      <c r="I507" s="49" t="s">
        <v>1201</v>
      </c>
      <c r="J507" s="50">
        <v>2</v>
      </c>
    </row>
    <row r="508" spans="1:10" s="10" customFormat="1" ht="36" customHeight="1">
      <c r="A508" s="26"/>
      <c r="B508" s="50" t="s">
        <v>1794</v>
      </c>
      <c r="C508" s="49" t="s">
        <v>379</v>
      </c>
      <c r="D508" s="49" t="s">
        <v>60</v>
      </c>
      <c r="E508" s="50">
        <v>59</v>
      </c>
      <c r="F508" s="80" t="str">
        <f t="shared" si="18"/>
        <v>Phương pháp nghiên cứu kinh tế - xã hội</v>
      </c>
      <c r="G508" s="50">
        <v>3</v>
      </c>
      <c r="H508" s="80" t="s">
        <v>31</v>
      </c>
      <c r="I508" s="49" t="s">
        <v>1377</v>
      </c>
      <c r="J508" s="50">
        <v>2</v>
      </c>
    </row>
    <row r="509" spans="1:10" s="10" customFormat="1" ht="36" customHeight="1">
      <c r="A509" s="26"/>
      <c r="B509" s="50" t="s">
        <v>1794</v>
      </c>
      <c r="C509" s="49" t="s">
        <v>411</v>
      </c>
      <c r="D509" s="49" t="s">
        <v>60</v>
      </c>
      <c r="E509" s="50">
        <v>59</v>
      </c>
      <c r="F509" s="80" t="str">
        <f t="shared" si="18"/>
        <v>Tâm lý và giao tiếp trong du lịch</v>
      </c>
      <c r="G509" s="50">
        <v>3</v>
      </c>
      <c r="H509" s="80" t="s">
        <v>31</v>
      </c>
      <c r="I509" s="87" t="s">
        <v>608</v>
      </c>
      <c r="J509" s="50">
        <v>2</v>
      </c>
    </row>
    <row r="510" spans="1:10" s="10" customFormat="1" ht="36" customHeight="1">
      <c r="A510" s="26"/>
      <c r="B510" s="50" t="s">
        <v>1794</v>
      </c>
      <c r="C510" s="49" t="s">
        <v>309</v>
      </c>
      <c r="D510" s="49" t="s">
        <v>61</v>
      </c>
      <c r="E510" s="50">
        <v>57</v>
      </c>
      <c r="F510" s="49" t="str">
        <f t="shared" si="18"/>
        <v>Lịch sử Đảng Cộng sản Việt Nam</v>
      </c>
      <c r="G510" s="50">
        <v>2</v>
      </c>
      <c r="H510" s="49" t="s">
        <v>54</v>
      </c>
      <c r="I510" s="49" t="s">
        <v>806</v>
      </c>
      <c r="J510" s="50">
        <v>2</v>
      </c>
    </row>
    <row r="511" spans="1:10" s="10" customFormat="1" ht="36" customHeight="1">
      <c r="A511" s="26"/>
      <c r="B511" s="50" t="s">
        <v>1794</v>
      </c>
      <c r="C511" s="49" t="s">
        <v>409</v>
      </c>
      <c r="D511" s="49" t="s">
        <v>61</v>
      </c>
      <c r="E511" s="50">
        <v>57</v>
      </c>
      <c r="F511" s="80" t="str">
        <f t="shared" ref="F511:F574" si="19">LEFT(I511,FIND("(221)",I511)-1)</f>
        <v>Du lịch sinh thái</v>
      </c>
      <c r="G511" s="50">
        <v>3</v>
      </c>
      <c r="H511" s="80" t="s">
        <v>33</v>
      </c>
      <c r="I511" s="49" t="s">
        <v>624</v>
      </c>
      <c r="J511" s="50">
        <v>2</v>
      </c>
    </row>
    <row r="512" spans="1:10" s="10" customFormat="1" ht="36" customHeight="1">
      <c r="A512" s="26"/>
      <c r="B512" s="50" t="s">
        <v>1794</v>
      </c>
      <c r="C512" s="49" t="s">
        <v>411</v>
      </c>
      <c r="D512" s="49" t="s">
        <v>61</v>
      </c>
      <c r="E512" s="50">
        <v>57</v>
      </c>
      <c r="F512" s="80" t="str">
        <f t="shared" si="19"/>
        <v>Du lịch văn hóa</v>
      </c>
      <c r="G512" s="50">
        <v>3</v>
      </c>
      <c r="H512" s="80" t="s">
        <v>33</v>
      </c>
      <c r="I512" s="49" t="s">
        <v>611</v>
      </c>
      <c r="J512" s="50">
        <v>2</v>
      </c>
    </row>
    <row r="513" spans="1:10" s="10" customFormat="1" ht="36" customHeight="1">
      <c r="A513" s="26"/>
      <c r="B513" s="50" t="s">
        <v>1794</v>
      </c>
      <c r="C513" s="49" t="s">
        <v>411</v>
      </c>
      <c r="D513" s="49" t="s">
        <v>61</v>
      </c>
      <c r="E513" s="50">
        <v>57</v>
      </c>
      <c r="F513" s="80" t="str">
        <f t="shared" si="19"/>
        <v>Quản trị du lịch MICE</v>
      </c>
      <c r="G513" s="50">
        <v>3</v>
      </c>
      <c r="H513" s="80" t="s">
        <v>33</v>
      </c>
      <c r="I513" s="49" t="s">
        <v>614</v>
      </c>
      <c r="J513" s="50">
        <v>2</v>
      </c>
    </row>
    <row r="514" spans="1:10" s="10" customFormat="1" ht="36" customHeight="1">
      <c r="A514" s="26"/>
      <c r="B514" s="50" t="s">
        <v>1794</v>
      </c>
      <c r="C514" s="49" t="s">
        <v>411</v>
      </c>
      <c r="D514" s="49" t="s">
        <v>61</v>
      </c>
      <c r="E514" s="50">
        <v>57</v>
      </c>
      <c r="F514" s="49" t="str">
        <f t="shared" si="19"/>
        <v>Kinh doanh du lịch trực tuyến</v>
      </c>
      <c r="G514" s="50">
        <v>3</v>
      </c>
      <c r="H514" s="49" t="s">
        <v>42</v>
      </c>
      <c r="I514" s="49" t="s">
        <v>617</v>
      </c>
      <c r="J514" s="50">
        <v>2</v>
      </c>
    </row>
    <row r="515" spans="1:10" s="10" customFormat="1" ht="36" customHeight="1">
      <c r="A515" s="26"/>
      <c r="B515" s="50" t="s">
        <v>1794</v>
      </c>
      <c r="C515" s="49" t="s">
        <v>415</v>
      </c>
      <c r="D515" s="49" t="s">
        <v>61</v>
      </c>
      <c r="E515" s="50">
        <v>57</v>
      </c>
      <c r="F515" s="49" t="str">
        <f t="shared" si="19"/>
        <v>Quản trị tài chính trong du lịch và khách sạn</v>
      </c>
      <c r="G515" s="50">
        <v>3</v>
      </c>
      <c r="H515" s="49" t="s">
        <v>42</v>
      </c>
      <c r="I515" s="49" t="s">
        <v>1202</v>
      </c>
      <c r="J515" s="50">
        <v>2</v>
      </c>
    </row>
    <row r="516" spans="1:10" s="10" customFormat="1" ht="36" customHeight="1">
      <c r="A516" s="26"/>
      <c r="B516" s="50" t="s">
        <v>1794</v>
      </c>
      <c r="C516" s="49" t="s">
        <v>379</v>
      </c>
      <c r="D516" s="49" t="s">
        <v>61</v>
      </c>
      <c r="E516" s="50">
        <v>57</v>
      </c>
      <c r="F516" s="80" t="str">
        <f t="shared" si="19"/>
        <v>Phương pháp nghiên cứu kinh tế - xã hội</v>
      </c>
      <c r="G516" s="50">
        <v>3</v>
      </c>
      <c r="H516" s="80" t="s">
        <v>31</v>
      </c>
      <c r="I516" s="49" t="s">
        <v>1379</v>
      </c>
      <c r="J516" s="50">
        <v>2</v>
      </c>
    </row>
    <row r="517" spans="1:10" s="10" customFormat="1" ht="36" customHeight="1">
      <c r="A517" s="26"/>
      <c r="B517" s="50" t="s">
        <v>1794</v>
      </c>
      <c r="C517" s="49" t="s">
        <v>411</v>
      </c>
      <c r="D517" s="49" t="s">
        <v>61</v>
      </c>
      <c r="E517" s="50">
        <v>57</v>
      </c>
      <c r="F517" s="80" t="str">
        <f t="shared" si="19"/>
        <v>Tâm lý và giao tiếp trong du lịch</v>
      </c>
      <c r="G517" s="50">
        <v>3</v>
      </c>
      <c r="H517" s="80" t="s">
        <v>31</v>
      </c>
      <c r="I517" s="49" t="s">
        <v>609</v>
      </c>
      <c r="J517" s="50">
        <v>2</v>
      </c>
    </row>
    <row r="518" spans="1:10" s="10" customFormat="1" ht="36" customHeight="1">
      <c r="A518" s="26"/>
      <c r="B518" s="50" t="s">
        <v>1794</v>
      </c>
      <c r="C518" s="49" t="s">
        <v>309</v>
      </c>
      <c r="D518" s="49" t="s">
        <v>62</v>
      </c>
      <c r="E518" s="50">
        <v>51</v>
      </c>
      <c r="F518" s="49" t="str">
        <f t="shared" si="19"/>
        <v>Lịch sử Đảng Cộng sản Việt Nam</v>
      </c>
      <c r="G518" s="50">
        <v>2</v>
      </c>
      <c r="H518" s="49" t="s">
        <v>54</v>
      </c>
      <c r="I518" s="49" t="s">
        <v>799</v>
      </c>
      <c r="J518" s="50">
        <v>2</v>
      </c>
    </row>
    <row r="519" spans="1:10" s="10" customFormat="1" ht="36" customHeight="1">
      <c r="A519" s="26"/>
      <c r="B519" s="50" t="s">
        <v>1794</v>
      </c>
      <c r="C519" s="49" t="s">
        <v>411</v>
      </c>
      <c r="D519" s="49" t="s">
        <v>62</v>
      </c>
      <c r="E519" s="50">
        <v>51</v>
      </c>
      <c r="F519" s="81" t="str">
        <f t="shared" si="19"/>
        <v>Quản trị du lịch MICE</v>
      </c>
      <c r="G519" s="50">
        <v>3</v>
      </c>
      <c r="H519" s="80" t="s">
        <v>33</v>
      </c>
      <c r="I519" s="49" t="s">
        <v>612</v>
      </c>
      <c r="J519" s="50">
        <v>2</v>
      </c>
    </row>
    <row r="520" spans="1:10" s="10" customFormat="1" ht="36" customHeight="1">
      <c r="A520" s="26"/>
      <c r="B520" s="50" t="s">
        <v>1794</v>
      </c>
      <c r="C520" s="49" t="s">
        <v>419</v>
      </c>
      <c r="D520" s="49" t="s">
        <v>62</v>
      </c>
      <c r="E520" s="50">
        <v>51</v>
      </c>
      <c r="F520" s="81" t="str">
        <f t="shared" si="19"/>
        <v>Thống kê du lịch</v>
      </c>
      <c r="G520" s="50">
        <v>3</v>
      </c>
      <c r="H520" s="80" t="s">
        <v>33</v>
      </c>
      <c r="I520" s="49" t="s">
        <v>1557</v>
      </c>
      <c r="J520" s="50">
        <v>2</v>
      </c>
    </row>
    <row r="521" spans="1:10" s="10" customFormat="1" ht="36" customHeight="1">
      <c r="A521" s="26"/>
      <c r="B521" s="50" t="s">
        <v>1794</v>
      </c>
      <c r="C521" s="49" t="s">
        <v>411</v>
      </c>
      <c r="D521" s="49" t="s">
        <v>62</v>
      </c>
      <c r="E521" s="50">
        <v>51</v>
      </c>
      <c r="F521" s="49" t="str">
        <f t="shared" si="19"/>
        <v>Giám sát khách sạn</v>
      </c>
      <c r="G521" s="50">
        <v>3</v>
      </c>
      <c r="H521" s="49" t="s">
        <v>42</v>
      </c>
      <c r="I521" s="49" t="s">
        <v>618</v>
      </c>
      <c r="J521" s="50">
        <v>2</v>
      </c>
    </row>
    <row r="522" spans="1:10" s="10" customFormat="1" ht="36" customHeight="1">
      <c r="A522" s="26"/>
      <c r="B522" s="50" t="s">
        <v>1794</v>
      </c>
      <c r="C522" s="49" t="s">
        <v>411</v>
      </c>
      <c r="D522" s="49" t="s">
        <v>62</v>
      </c>
      <c r="E522" s="50">
        <v>51</v>
      </c>
      <c r="F522" s="49" t="str">
        <f t="shared" si="19"/>
        <v>Kinh doanh du lịch trực tuyến</v>
      </c>
      <c r="G522" s="50">
        <v>3</v>
      </c>
      <c r="H522" s="49" t="s">
        <v>42</v>
      </c>
      <c r="I522" s="49" t="s">
        <v>615</v>
      </c>
      <c r="J522" s="50">
        <v>2</v>
      </c>
    </row>
    <row r="523" spans="1:10" s="10" customFormat="1" ht="36" customHeight="1">
      <c r="A523" s="26"/>
      <c r="B523" s="50" t="s">
        <v>1794</v>
      </c>
      <c r="C523" s="49" t="s">
        <v>415</v>
      </c>
      <c r="D523" s="49" t="s">
        <v>62</v>
      </c>
      <c r="E523" s="50">
        <v>51</v>
      </c>
      <c r="F523" s="49" t="str">
        <f t="shared" si="19"/>
        <v>Quản trị tài chính trong du lịch và khách sạn</v>
      </c>
      <c r="G523" s="50">
        <v>3</v>
      </c>
      <c r="H523" s="49" t="s">
        <v>42</v>
      </c>
      <c r="I523" s="49" t="s">
        <v>1200</v>
      </c>
      <c r="J523" s="50">
        <v>2</v>
      </c>
    </row>
    <row r="524" spans="1:10" s="10" customFormat="1" ht="36" customHeight="1">
      <c r="A524" s="26"/>
      <c r="B524" s="50" t="s">
        <v>1794</v>
      </c>
      <c r="C524" s="49" t="s">
        <v>410</v>
      </c>
      <c r="D524" s="61" t="s">
        <v>226</v>
      </c>
      <c r="E524" s="50">
        <v>48</v>
      </c>
      <c r="F524" s="49" t="str">
        <f t="shared" si="19"/>
        <v>Quản trị chiến lược 2</v>
      </c>
      <c r="G524" s="50">
        <v>3</v>
      </c>
      <c r="H524" s="49" t="s">
        <v>42</v>
      </c>
      <c r="I524" s="49" t="s">
        <v>1466</v>
      </c>
      <c r="J524" s="50">
        <v>2</v>
      </c>
    </row>
    <row r="525" spans="1:10" s="10" customFormat="1" ht="36" customHeight="1">
      <c r="A525" s="26"/>
      <c r="B525" s="50" t="s">
        <v>1794</v>
      </c>
      <c r="C525" s="49" t="s">
        <v>429</v>
      </c>
      <c r="D525" s="61" t="s">
        <v>226</v>
      </c>
      <c r="E525" s="50">
        <v>48</v>
      </c>
      <c r="F525" s="81" t="str">
        <f t="shared" si="19"/>
        <v>Đổi mới và sáng tạo</v>
      </c>
      <c r="G525" s="50">
        <v>3</v>
      </c>
      <c r="H525" s="80" t="s">
        <v>31</v>
      </c>
      <c r="I525" s="49" t="s">
        <v>2170</v>
      </c>
      <c r="J525" s="50">
        <v>2</v>
      </c>
    </row>
    <row r="526" spans="1:10" s="10" customFormat="1" ht="36" customHeight="1">
      <c r="A526" s="26"/>
      <c r="B526" s="50" t="s">
        <v>1794</v>
      </c>
      <c r="C526" s="49" t="s">
        <v>410</v>
      </c>
      <c r="D526" s="61" t="s">
        <v>226</v>
      </c>
      <c r="E526" s="50">
        <v>48</v>
      </c>
      <c r="F526" s="81" t="str">
        <f t="shared" si="19"/>
        <v>Kỹ năng quản trị</v>
      </c>
      <c r="G526" s="50">
        <v>3</v>
      </c>
      <c r="H526" s="80" t="s">
        <v>31</v>
      </c>
      <c r="I526" s="49" t="s">
        <v>2168</v>
      </c>
      <c r="J526" s="50">
        <v>2</v>
      </c>
    </row>
    <row r="527" spans="1:10" s="10" customFormat="1" ht="36" customHeight="1">
      <c r="A527" s="26"/>
      <c r="B527" s="50" t="s">
        <v>1794</v>
      </c>
      <c r="C527" s="49" t="s">
        <v>410</v>
      </c>
      <c r="D527" s="61" t="s">
        <v>226</v>
      </c>
      <c r="E527" s="50">
        <v>48</v>
      </c>
      <c r="F527" s="81" t="str">
        <f t="shared" si="19"/>
        <v>Nghiên cứu kinh doanh</v>
      </c>
      <c r="G527" s="50">
        <v>3</v>
      </c>
      <c r="H527" s="80" t="s">
        <v>31</v>
      </c>
      <c r="I527" s="49" t="s">
        <v>2169</v>
      </c>
      <c r="J527" s="50">
        <v>2</v>
      </c>
    </row>
    <row r="528" spans="1:10" s="10" customFormat="1" ht="36" customHeight="1">
      <c r="A528" s="26"/>
      <c r="B528" s="50" t="s">
        <v>1794</v>
      </c>
      <c r="C528" s="49" t="s">
        <v>412</v>
      </c>
      <c r="D528" s="61" t="s">
        <v>226</v>
      </c>
      <c r="E528" s="50">
        <v>48</v>
      </c>
      <c r="F528" s="81" t="str">
        <f t="shared" si="19"/>
        <v>Phương pháp tối ưu trong kinh doanh</v>
      </c>
      <c r="G528" s="50">
        <v>3</v>
      </c>
      <c r="H528" s="80" t="s">
        <v>31</v>
      </c>
      <c r="I528" s="53" t="s">
        <v>2172</v>
      </c>
      <c r="J528" s="50">
        <v>2</v>
      </c>
    </row>
    <row r="529" spans="1:10" s="10" customFormat="1" ht="36" customHeight="1">
      <c r="A529" s="26"/>
      <c r="B529" s="50" t="s">
        <v>1794</v>
      </c>
      <c r="C529" s="49" t="s">
        <v>410</v>
      </c>
      <c r="D529" s="61" t="s">
        <v>226</v>
      </c>
      <c r="E529" s="50">
        <v>48</v>
      </c>
      <c r="F529" s="81" t="str">
        <f t="shared" si="19"/>
        <v>Quản trị văn phòng</v>
      </c>
      <c r="G529" s="50">
        <v>3</v>
      </c>
      <c r="H529" s="80" t="s">
        <v>31</v>
      </c>
      <c r="I529" s="49" t="s">
        <v>1490</v>
      </c>
      <c r="J529" s="50">
        <v>2</v>
      </c>
    </row>
    <row r="530" spans="1:10" s="10" customFormat="1" ht="36" customHeight="1">
      <c r="A530" s="26"/>
      <c r="B530" s="50" t="s">
        <v>1794</v>
      </c>
      <c r="C530" s="49" t="s">
        <v>412</v>
      </c>
      <c r="D530" s="61" t="s">
        <v>226</v>
      </c>
      <c r="E530" s="50">
        <v>48</v>
      </c>
      <c r="F530" s="81" t="str">
        <f t="shared" si="19"/>
        <v>Tạo lập doanh nghiệp khởi nghiệp</v>
      </c>
      <c r="G530" s="50">
        <v>3</v>
      </c>
      <c r="H530" s="80" t="s">
        <v>31</v>
      </c>
      <c r="I530" s="49" t="s">
        <v>2173</v>
      </c>
      <c r="J530" s="50">
        <v>2</v>
      </c>
    </row>
    <row r="531" spans="1:10" s="10" customFormat="1" ht="36" customHeight="1">
      <c r="A531" s="26"/>
      <c r="B531" s="50" t="s">
        <v>1794</v>
      </c>
      <c r="C531" s="49" t="s">
        <v>412</v>
      </c>
      <c r="D531" s="61" t="s">
        <v>226</v>
      </c>
      <c r="E531" s="50">
        <v>48</v>
      </c>
      <c r="F531" s="81" t="str">
        <f t="shared" si="19"/>
        <v>Thay đổi và phát triển doanh nghiệp</v>
      </c>
      <c r="G531" s="50">
        <v>3</v>
      </c>
      <c r="H531" s="80" t="s">
        <v>31</v>
      </c>
      <c r="I531" s="49" t="s">
        <v>2171</v>
      </c>
      <c r="J531" s="50">
        <v>2</v>
      </c>
    </row>
    <row r="532" spans="1:10" s="10" customFormat="1" ht="36" customHeight="1">
      <c r="A532" s="26"/>
      <c r="B532" s="50" t="s">
        <v>1794</v>
      </c>
      <c r="C532" s="49" t="s">
        <v>410</v>
      </c>
      <c r="D532" s="49" t="s">
        <v>223</v>
      </c>
      <c r="E532" s="50">
        <v>51</v>
      </c>
      <c r="F532" s="49" t="str">
        <f t="shared" si="19"/>
        <v>Quản trị chiến lược 2</v>
      </c>
      <c r="G532" s="50">
        <v>3</v>
      </c>
      <c r="H532" s="49" t="s">
        <v>42</v>
      </c>
      <c r="I532" s="49" t="s">
        <v>1467</v>
      </c>
      <c r="J532" s="50">
        <v>2</v>
      </c>
    </row>
    <row r="533" spans="1:10" s="10" customFormat="1" ht="36" customHeight="1">
      <c r="A533" s="26"/>
      <c r="B533" s="50" t="s">
        <v>1794</v>
      </c>
      <c r="C533" s="49" t="s">
        <v>412</v>
      </c>
      <c r="D533" s="49" t="s">
        <v>223</v>
      </c>
      <c r="E533" s="50">
        <v>51</v>
      </c>
      <c r="F533" s="80" t="str">
        <f t="shared" si="19"/>
        <v>Chiến lược và chính sách kinh doanh bền vững</v>
      </c>
      <c r="G533" s="50">
        <v>3</v>
      </c>
      <c r="H533" s="80" t="s">
        <v>31</v>
      </c>
      <c r="I533" s="49" t="s">
        <v>1519</v>
      </c>
      <c r="J533" s="50">
        <v>2</v>
      </c>
    </row>
    <row r="534" spans="1:10" s="10" customFormat="1" ht="36" customHeight="1">
      <c r="A534" s="26"/>
      <c r="B534" s="50" t="s">
        <v>1794</v>
      </c>
      <c r="C534" s="49" t="s">
        <v>429</v>
      </c>
      <c r="D534" s="49" t="s">
        <v>223</v>
      </c>
      <c r="E534" s="50">
        <v>51</v>
      </c>
      <c r="F534" s="80" t="str">
        <f t="shared" si="19"/>
        <v>Giao tiếp kinh doanh</v>
      </c>
      <c r="G534" s="50">
        <v>3</v>
      </c>
      <c r="H534" s="80" t="s">
        <v>31</v>
      </c>
      <c r="I534" s="49" t="s">
        <v>1524</v>
      </c>
      <c r="J534" s="50">
        <v>2</v>
      </c>
    </row>
    <row r="535" spans="1:10" s="10" customFormat="1" ht="36" customHeight="1">
      <c r="A535" s="26"/>
      <c r="B535" s="50" t="s">
        <v>1794</v>
      </c>
      <c r="C535" s="49" t="s">
        <v>412</v>
      </c>
      <c r="D535" s="49" t="s">
        <v>223</v>
      </c>
      <c r="E535" s="50">
        <v>51</v>
      </c>
      <c r="F535" s="80" t="str">
        <f t="shared" si="19"/>
        <v>Kiểm soát</v>
      </c>
      <c r="G535" s="50">
        <v>3</v>
      </c>
      <c r="H535" s="80" t="s">
        <v>31</v>
      </c>
      <c r="I535" s="49" t="s">
        <v>1497</v>
      </c>
      <c r="J535" s="50">
        <v>2</v>
      </c>
    </row>
    <row r="536" spans="1:10" s="10" customFormat="1" ht="36" customHeight="1">
      <c r="A536" s="26"/>
      <c r="B536" s="50" t="s">
        <v>1794</v>
      </c>
      <c r="C536" s="49" t="s">
        <v>412</v>
      </c>
      <c r="D536" s="49" t="s">
        <v>223</v>
      </c>
      <c r="E536" s="50">
        <v>51</v>
      </c>
      <c r="F536" s="80" t="str">
        <f t="shared" si="19"/>
        <v>Lập kế hoạch khởi nghiệp</v>
      </c>
      <c r="G536" s="50">
        <v>3</v>
      </c>
      <c r="H536" s="80" t="s">
        <v>31</v>
      </c>
      <c r="I536" s="49" t="s">
        <v>1511</v>
      </c>
      <c r="J536" s="50">
        <v>2</v>
      </c>
    </row>
    <row r="537" spans="1:10" s="10" customFormat="1" ht="36" customHeight="1">
      <c r="A537" s="26"/>
      <c r="B537" s="50" t="s">
        <v>1794</v>
      </c>
      <c r="C537" s="49" t="s">
        <v>408</v>
      </c>
      <c r="D537" s="49" t="s">
        <v>223</v>
      </c>
      <c r="E537" s="50">
        <v>51</v>
      </c>
      <c r="F537" s="80" t="str">
        <f t="shared" si="19"/>
        <v>Quản trị chất lượng dịch vụ</v>
      </c>
      <c r="G537" s="50">
        <v>3</v>
      </c>
      <c r="H537" s="80" t="s">
        <v>31</v>
      </c>
      <c r="I537" s="49" t="s">
        <v>1451</v>
      </c>
      <c r="J537" s="50">
        <v>2</v>
      </c>
    </row>
    <row r="538" spans="1:10" s="10" customFormat="1" ht="36" customHeight="1">
      <c r="A538" s="26"/>
      <c r="B538" s="50" t="s">
        <v>1794</v>
      </c>
      <c r="C538" s="49" t="s">
        <v>410</v>
      </c>
      <c r="D538" s="49" t="s">
        <v>223</v>
      </c>
      <c r="E538" s="50">
        <v>51</v>
      </c>
      <c r="F538" s="80" t="str">
        <f t="shared" si="19"/>
        <v>Quản trị chuỗi cung ứng</v>
      </c>
      <c r="G538" s="50">
        <v>3</v>
      </c>
      <c r="H538" s="80" t="s">
        <v>31</v>
      </c>
      <c r="I538" s="49" t="s">
        <v>1484</v>
      </c>
      <c r="J538" s="50">
        <v>2</v>
      </c>
    </row>
    <row r="539" spans="1:10" s="10" customFormat="1" ht="36" customHeight="1">
      <c r="A539" s="26"/>
      <c r="B539" s="50" t="s">
        <v>1794</v>
      </c>
      <c r="C539" s="49" t="s">
        <v>410</v>
      </c>
      <c r="D539" s="49" t="s">
        <v>223</v>
      </c>
      <c r="E539" s="50">
        <v>51</v>
      </c>
      <c r="F539" s="80" t="str">
        <f t="shared" si="19"/>
        <v>Quản trị doanh nghiệp</v>
      </c>
      <c r="G539" s="50">
        <v>3</v>
      </c>
      <c r="H539" s="80" t="s">
        <v>31</v>
      </c>
      <c r="I539" s="49" t="s">
        <v>1471</v>
      </c>
      <c r="J539" s="50">
        <v>2</v>
      </c>
    </row>
    <row r="540" spans="1:10" s="10" customFormat="1" ht="36" customHeight="1">
      <c r="A540" s="26"/>
      <c r="B540" s="50" t="s">
        <v>1794</v>
      </c>
      <c r="C540" s="49" t="s">
        <v>410</v>
      </c>
      <c r="D540" s="49" t="s">
        <v>223</v>
      </c>
      <c r="E540" s="50">
        <v>48</v>
      </c>
      <c r="F540" s="80" t="str">
        <f t="shared" si="19"/>
        <v>Quản trị năng suất</v>
      </c>
      <c r="G540" s="50">
        <v>3</v>
      </c>
      <c r="H540" s="80" t="s">
        <v>31</v>
      </c>
      <c r="I540" s="49" t="s">
        <v>1829</v>
      </c>
      <c r="J540" s="50">
        <v>2</v>
      </c>
    </row>
    <row r="541" spans="1:10" s="10" customFormat="1" ht="36" customHeight="1">
      <c r="A541" s="26"/>
      <c r="B541" s="50" t="s">
        <v>1794</v>
      </c>
      <c r="C541" s="49" t="s">
        <v>410</v>
      </c>
      <c r="D541" s="49" t="s">
        <v>223</v>
      </c>
      <c r="E541" s="50">
        <v>51</v>
      </c>
      <c r="F541" s="80" t="str">
        <f t="shared" si="19"/>
        <v>Quản trị văn phòng</v>
      </c>
      <c r="G541" s="50">
        <v>3</v>
      </c>
      <c r="H541" s="80" t="s">
        <v>31</v>
      </c>
      <c r="I541" s="49" t="s">
        <v>1491</v>
      </c>
      <c r="J541" s="50">
        <v>2</v>
      </c>
    </row>
    <row r="542" spans="1:10" s="10" customFormat="1" ht="36" customHeight="1">
      <c r="A542" s="26"/>
      <c r="B542" s="50" t="s">
        <v>1794</v>
      </c>
      <c r="C542" s="49" t="s">
        <v>412</v>
      </c>
      <c r="D542" s="49" t="s">
        <v>223</v>
      </c>
      <c r="E542" s="50">
        <v>51</v>
      </c>
      <c r="F542" s="80" t="str">
        <f t="shared" si="19"/>
        <v>Ra quyết định kinh doanh</v>
      </c>
      <c r="G542" s="50">
        <v>3</v>
      </c>
      <c r="H542" s="80" t="s">
        <v>31</v>
      </c>
      <c r="I542" s="49" t="s">
        <v>1515</v>
      </c>
      <c r="J542" s="50">
        <v>2</v>
      </c>
    </row>
    <row r="543" spans="1:10" s="10" customFormat="1" ht="36" customHeight="1">
      <c r="A543" s="26"/>
      <c r="B543" s="50" t="s">
        <v>1794</v>
      </c>
      <c r="C543" s="49" t="s">
        <v>429</v>
      </c>
      <c r="D543" s="49" t="s">
        <v>223</v>
      </c>
      <c r="E543" s="50">
        <v>51</v>
      </c>
      <c r="F543" s="80" t="str">
        <f t="shared" si="19"/>
        <v>Văn hóa doanh nghiệp</v>
      </c>
      <c r="G543" s="50">
        <v>3</v>
      </c>
      <c r="H543" s="80" t="s">
        <v>31</v>
      </c>
      <c r="I543" s="49" t="s">
        <v>1531</v>
      </c>
      <c r="J543" s="50">
        <v>2</v>
      </c>
    </row>
    <row r="544" spans="1:10" s="10" customFormat="1" ht="36" customHeight="1">
      <c r="A544" s="26"/>
      <c r="B544" s="50" t="s">
        <v>1794</v>
      </c>
      <c r="C544" s="49" t="s">
        <v>410</v>
      </c>
      <c r="D544" s="49" t="s">
        <v>227</v>
      </c>
      <c r="E544" s="50">
        <v>47</v>
      </c>
      <c r="F544" s="49" t="str">
        <f t="shared" si="19"/>
        <v>Quản trị chiến lược 2</v>
      </c>
      <c r="G544" s="50">
        <v>3</v>
      </c>
      <c r="H544" s="49" t="s">
        <v>42</v>
      </c>
      <c r="I544" s="49" t="s">
        <v>1468</v>
      </c>
      <c r="J544" s="50">
        <v>2</v>
      </c>
    </row>
    <row r="545" spans="1:10" s="10" customFormat="1" ht="36" customHeight="1">
      <c r="A545" s="26"/>
      <c r="B545" s="50" t="s">
        <v>1794</v>
      </c>
      <c r="C545" s="49" t="s">
        <v>412</v>
      </c>
      <c r="D545" s="49" t="s">
        <v>227</v>
      </c>
      <c r="E545" s="50">
        <v>47</v>
      </c>
      <c r="F545" s="80" t="str">
        <f t="shared" si="19"/>
        <v>Chiến lược và chính sách kinh doanh bền vững</v>
      </c>
      <c r="G545" s="50">
        <v>3</v>
      </c>
      <c r="H545" s="80" t="s">
        <v>31</v>
      </c>
      <c r="I545" s="49" t="s">
        <v>1520</v>
      </c>
      <c r="J545" s="50">
        <v>2</v>
      </c>
    </row>
    <row r="546" spans="1:10" s="10" customFormat="1" ht="36" customHeight="1">
      <c r="A546" s="26"/>
      <c r="B546" s="50" t="s">
        <v>1794</v>
      </c>
      <c r="C546" s="49" t="s">
        <v>429</v>
      </c>
      <c r="D546" s="49" t="s">
        <v>227</v>
      </c>
      <c r="E546" s="50">
        <v>47</v>
      </c>
      <c r="F546" s="80" t="str">
        <f t="shared" si="19"/>
        <v>Giao tiếp kinh doanh</v>
      </c>
      <c r="G546" s="50">
        <v>3</v>
      </c>
      <c r="H546" s="80" t="s">
        <v>31</v>
      </c>
      <c r="I546" s="49" t="s">
        <v>1525</v>
      </c>
      <c r="J546" s="50">
        <v>2</v>
      </c>
    </row>
    <row r="547" spans="1:10" s="10" customFormat="1" ht="36" customHeight="1">
      <c r="A547" s="26"/>
      <c r="B547" s="50" t="s">
        <v>1794</v>
      </c>
      <c r="C547" s="49" t="s">
        <v>412</v>
      </c>
      <c r="D547" s="49" t="s">
        <v>227</v>
      </c>
      <c r="E547" s="50">
        <v>47</v>
      </c>
      <c r="F547" s="80" t="str">
        <f t="shared" si="19"/>
        <v>Kiểm soát</v>
      </c>
      <c r="G547" s="50">
        <v>3</v>
      </c>
      <c r="H547" s="80" t="s">
        <v>31</v>
      </c>
      <c r="I547" s="49" t="s">
        <v>1498</v>
      </c>
      <c r="J547" s="50">
        <v>2</v>
      </c>
    </row>
    <row r="548" spans="1:10" s="10" customFormat="1" ht="36" customHeight="1">
      <c r="A548" s="26"/>
      <c r="B548" s="50" t="s">
        <v>1794</v>
      </c>
      <c r="C548" s="49" t="s">
        <v>412</v>
      </c>
      <c r="D548" s="49" t="s">
        <v>227</v>
      </c>
      <c r="E548" s="50">
        <v>47</v>
      </c>
      <c r="F548" s="80" t="str">
        <f t="shared" si="19"/>
        <v>Lập kế hoạch khởi nghiệp</v>
      </c>
      <c r="G548" s="50">
        <v>3</v>
      </c>
      <c r="H548" s="80" t="s">
        <v>31</v>
      </c>
      <c r="I548" s="49" t="s">
        <v>1512</v>
      </c>
      <c r="J548" s="50">
        <v>2</v>
      </c>
    </row>
    <row r="549" spans="1:10" s="10" customFormat="1" ht="36" customHeight="1">
      <c r="A549" s="26"/>
      <c r="B549" s="50" t="s">
        <v>1794</v>
      </c>
      <c r="C549" s="49" t="s">
        <v>410</v>
      </c>
      <c r="D549" s="49" t="s">
        <v>227</v>
      </c>
      <c r="E549" s="50">
        <v>47</v>
      </c>
      <c r="F549" s="80" t="str">
        <f t="shared" si="19"/>
        <v>Quản trị chuỗi cung ứng</v>
      </c>
      <c r="G549" s="50">
        <v>3</v>
      </c>
      <c r="H549" s="80" t="s">
        <v>31</v>
      </c>
      <c r="I549" s="49" t="s">
        <v>1485</v>
      </c>
      <c r="J549" s="50">
        <v>2</v>
      </c>
    </row>
    <row r="550" spans="1:10" s="10" customFormat="1" ht="36" customHeight="1">
      <c r="A550" s="26"/>
      <c r="B550" s="50" t="s">
        <v>1794</v>
      </c>
      <c r="C550" s="49" t="s">
        <v>410</v>
      </c>
      <c r="D550" s="49" t="s">
        <v>227</v>
      </c>
      <c r="E550" s="50">
        <v>47</v>
      </c>
      <c r="F550" s="80" t="str">
        <f t="shared" si="19"/>
        <v>Quản trị doanh nghiệp</v>
      </c>
      <c r="G550" s="50">
        <v>3</v>
      </c>
      <c r="H550" s="80" t="s">
        <v>31</v>
      </c>
      <c r="I550" s="49" t="s">
        <v>1472</v>
      </c>
      <c r="J550" s="50">
        <v>2</v>
      </c>
    </row>
    <row r="551" spans="1:10" s="10" customFormat="1" ht="36" customHeight="1">
      <c r="A551" s="26"/>
      <c r="B551" s="50" t="s">
        <v>1794</v>
      </c>
      <c r="C551" s="49" t="s">
        <v>410</v>
      </c>
      <c r="D551" s="49" t="s">
        <v>227</v>
      </c>
      <c r="E551" s="50">
        <v>48</v>
      </c>
      <c r="F551" s="80" t="str">
        <f t="shared" si="19"/>
        <v>Quản trị năng suất</v>
      </c>
      <c r="G551" s="50">
        <v>3</v>
      </c>
      <c r="H551" s="80" t="s">
        <v>31</v>
      </c>
      <c r="I551" s="49" t="s">
        <v>1830</v>
      </c>
      <c r="J551" s="50">
        <v>2</v>
      </c>
    </row>
    <row r="552" spans="1:10" s="10" customFormat="1" ht="36" customHeight="1">
      <c r="A552" s="26"/>
      <c r="B552" s="50" t="s">
        <v>1794</v>
      </c>
      <c r="C552" s="49" t="s">
        <v>410</v>
      </c>
      <c r="D552" s="49" t="s">
        <v>227</v>
      </c>
      <c r="E552" s="50">
        <v>47</v>
      </c>
      <c r="F552" s="80" t="str">
        <f t="shared" si="19"/>
        <v>Quản trị văn phòng</v>
      </c>
      <c r="G552" s="50">
        <v>3</v>
      </c>
      <c r="H552" s="80" t="s">
        <v>31</v>
      </c>
      <c r="I552" s="49" t="s">
        <v>1492</v>
      </c>
      <c r="J552" s="50">
        <v>2</v>
      </c>
    </row>
    <row r="553" spans="1:10" s="10" customFormat="1" ht="36" customHeight="1">
      <c r="A553" s="26"/>
      <c r="B553" s="50" t="s">
        <v>1794</v>
      </c>
      <c r="C553" s="49" t="s">
        <v>412</v>
      </c>
      <c r="D553" s="49" t="s">
        <v>227</v>
      </c>
      <c r="E553" s="50">
        <v>47</v>
      </c>
      <c r="F553" s="80" t="str">
        <f t="shared" si="19"/>
        <v>Ra quyết định kinh doanh</v>
      </c>
      <c r="G553" s="50">
        <v>3</v>
      </c>
      <c r="H553" s="80" t="s">
        <v>31</v>
      </c>
      <c r="I553" s="49" t="s">
        <v>1516</v>
      </c>
      <c r="J553" s="50">
        <v>2</v>
      </c>
    </row>
    <row r="554" spans="1:10" s="10" customFormat="1" ht="36" customHeight="1">
      <c r="A554" s="26"/>
      <c r="B554" s="50" t="s">
        <v>1794</v>
      </c>
      <c r="C554" s="49" t="s">
        <v>429</v>
      </c>
      <c r="D554" s="49" t="s">
        <v>227</v>
      </c>
      <c r="E554" s="50">
        <v>47</v>
      </c>
      <c r="F554" s="80" t="str">
        <f t="shared" si="19"/>
        <v>Văn hóa doanh nghiệp</v>
      </c>
      <c r="G554" s="50">
        <v>3</v>
      </c>
      <c r="H554" s="80" t="s">
        <v>31</v>
      </c>
      <c r="I554" s="49" t="s">
        <v>1532</v>
      </c>
      <c r="J554" s="50">
        <v>2</v>
      </c>
    </row>
    <row r="555" spans="1:10" s="10" customFormat="1" ht="36" customHeight="1">
      <c r="A555" s="26"/>
      <c r="B555" s="50" t="s">
        <v>1794</v>
      </c>
      <c r="C555" s="49" t="s">
        <v>410</v>
      </c>
      <c r="D555" s="49" t="s">
        <v>224</v>
      </c>
      <c r="E555" s="50">
        <v>46</v>
      </c>
      <c r="F555" s="49" t="str">
        <f t="shared" si="19"/>
        <v>Quản trị chiến lược 2</v>
      </c>
      <c r="G555" s="50">
        <v>3</v>
      </c>
      <c r="H555" s="49" t="s">
        <v>42</v>
      </c>
      <c r="I555" s="49" t="s">
        <v>1469</v>
      </c>
      <c r="J555" s="50">
        <v>2</v>
      </c>
    </row>
    <row r="556" spans="1:10" s="10" customFormat="1" ht="36" customHeight="1">
      <c r="A556" s="26"/>
      <c r="B556" s="50" t="s">
        <v>1794</v>
      </c>
      <c r="C556" s="49" t="s">
        <v>412</v>
      </c>
      <c r="D556" s="49" t="s">
        <v>224</v>
      </c>
      <c r="E556" s="50">
        <v>46</v>
      </c>
      <c r="F556" s="80" t="str">
        <f t="shared" si="19"/>
        <v>Chiến lược và chính sách kinh doanh bền vững</v>
      </c>
      <c r="G556" s="50">
        <v>3</v>
      </c>
      <c r="H556" s="80" t="s">
        <v>31</v>
      </c>
      <c r="I556" s="49" t="s">
        <v>1521</v>
      </c>
      <c r="J556" s="50">
        <v>2</v>
      </c>
    </row>
    <row r="557" spans="1:10" s="10" customFormat="1" ht="36" customHeight="1">
      <c r="A557" s="26"/>
      <c r="B557" s="50" t="s">
        <v>1794</v>
      </c>
      <c r="C557" s="49" t="s">
        <v>429</v>
      </c>
      <c r="D557" s="49" t="s">
        <v>224</v>
      </c>
      <c r="E557" s="50">
        <v>46</v>
      </c>
      <c r="F557" s="80" t="str">
        <f t="shared" si="19"/>
        <v>Giao tiếp kinh doanh</v>
      </c>
      <c r="G557" s="50">
        <v>3</v>
      </c>
      <c r="H557" s="80" t="s">
        <v>31</v>
      </c>
      <c r="I557" s="49" t="s">
        <v>1526</v>
      </c>
      <c r="J557" s="50">
        <v>2</v>
      </c>
    </row>
    <row r="558" spans="1:10" s="10" customFormat="1" ht="36" customHeight="1">
      <c r="A558" s="26"/>
      <c r="B558" s="50" t="s">
        <v>1794</v>
      </c>
      <c r="C558" s="49" t="s">
        <v>412</v>
      </c>
      <c r="D558" s="49" t="s">
        <v>224</v>
      </c>
      <c r="E558" s="50">
        <v>46</v>
      </c>
      <c r="F558" s="80" t="str">
        <f t="shared" si="19"/>
        <v>Kiểm soát</v>
      </c>
      <c r="G558" s="50">
        <v>3</v>
      </c>
      <c r="H558" s="80" t="s">
        <v>31</v>
      </c>
      <c r="I558" s="49" t="s">
        <v>1499</v>
      </c>
      <c r="J558" s="50">
        <v>2</v>
      </c>
    </row>
    <row r="559" spans="1:10" s="10" customFormat="1" ht="36" customHeight="1">
      <c r="A559" s="26"/>
      <c r="B559" s="50" t="s">
        <v>1794</v>
      </c>
      <c r="C559" s="49" t="s">
        <v>412</v>
      </c>
      <c r="D559" s="49" t="s">
        <v>224</v>
      </c>
      <c r="E559" s="50">
        <v>46</v>
      </c>
      <c r="F559" s="80" t="str">
        <f t="shared" si="19"/>
        <v>Lập kế hoạch khởi nghiệp</v>
      </c>
      <c r="G559" s="50">
        <v>3</v>
      </c>
      <c r="H559" s="80" t="s">
        <v>31</v>
      </c>
      <c r="I559" s="49" t="s">
        <v>1513</v>
      </c>
      <c r="J559" s="50">
        <v>2</v>
      </c>
    </row>
    <row r="560" spans="1:10" s="10" customFormat="1" ht="36" customHeight="1">
      <c r="A560" s="26"/>
      <c r="B560" s="50" t="s">
        <v>1794</v>
      </c>
      <c r="C560" s="49" t="s">
        <v>408</v>
      </c>
      <c r="D560" s="49" t="s">
        <v>224</v>
      </c>
      <c r="E560" s="50">
        <v>46</v>
      </c>
      <c r="F560" s="80" t="str">
        <f t="shared" si="19"/>
        <v>Quản trị chất lượng dịch vụ</v>
      </c>
      <c r="G560" s="50">
        <v>3</v>
      </c>
      <c r="H560" s="80" t="s">
        <v>31</v>
      </c>
      <c r="I560" s="49" t="s">
        <v>1452</v>
      </c>
      <c r="J560" s="50">
        <v>2</v>
      </c>
    </row>
    <row r="561" spans="1:10" s="10" customFormat="1" ht="36" customHeight="1">
      <c r="A561" s="26"/>
      <c r="B561" s="50" t="s">
        <v>1794</v>
      </c>
      <c r="C561" s="49" t="s">
        <v>410</v>
      </c>
      <c r="D561" s="49" t="s">
        <v>224</v>
      </c>
      <c r="E561" s="50">
        <v>46</v>
      </c>
      <c r="F561" s="81" t="str">
        <f t="shared" si="19"/>
        <v>Quản trị chuỗi cung ứng</v>
      </c>
      <c r="G561" s="50">
        <v>3</v>
      </c>
      <c r="H561" s="80" t="s">
        <v>31</v>
      </c>
      <c r="I561" s="49" t="s">
        <v>1486</v>
      </c>
      <c r="J561" s="50">
        <v>2</v>
      </c>
    </row>
    <row r="562" spans="1:10" s="10" customFormat="1" ht="36" customHeight="1">
      <c r="A562" s="26"/>
      <c r="B562" s="50" t="s">
        <v>1794</v>
      </c>
      <c r="C562" s="49" t="s">
        <v>410</v>
      </c>
      <c r="D562" s="49" t="s">
        <v>224</v>
      </c>
      <c r="E562" s="50">
        <v>46</v>
      </c>
      <c r="F562" s="80" t="str">
        <f t="shared" si="19"/>
        <v>Quản trị doanh nghiệp</v>
      </c>
      <c r="G562" s="50">
        <v>3</v>
      </c>
      <c r="H562" s="80" t="s">
        <v>31</v>
      </c>
      <c r="I562" s="49" t="s">
        <v>1473</v>
      </c>
      <c r="J562" s="50">
        <v>2</v>
      </c>
    </row>
    <row r="563" spans="1:10" s="10" customFormat="1" ht="36" customHeight="1">
      <c r="A563" s="26"/>
      <c r="B563" s="50" t="s">
        <v>1794</v>
      </c>
      <c r="C563" s="49" t="s">
        <v>410</v>
      </c>
      <c r="D563" s="49" t="s">
        <v>224</v>
      </c>
      <c r="E563" s="50">
        <v>48</v>
      </c>
      <c r="F563" s="80" t="str">
        <f t="shared" si="19"/>
        <v>Quản trị năng suất</v>
      </c>
      <c r="G563" s="50">
        <v>3</v>
      </c>
      <c r="H563" s="80" t="s">
        <v>31</v>
      </c>
      <c r="I563" s="49" t="s">
        <v>1831</v>
      </c>
      <c r="J563" s="50">
        <v>2</v>
      </c>
    </row>
    <row r="564" spans="1:10" s="10" customFormat="1" ht="36" customHeight="1">
      <c r="A564" s="26"/>
      <c r="B564" s="50" t="s">
        <v>1794</v>
      </c>
      <c r="C564" s="49" t="s">
        <v>412</v>
      </c>
      <c r="D564" s="49" t="s">
        <v>224</v>
      </c>
      <c r="E564" s="50">
        <v>46</v>
      </c>
      <c r="F564" s="80" t="str">
        <f t="shared" si="19"/>
        <v>Ra quyết định kinh doanh</v>
      </c>
      <c r="G564" s="50">
        <v>3</v>
      </c>
      <c r="H564" s="80" t="s">
        <v>31</v>
      </c>
      <c r="I564" s="49" t="s">
        <v>1517</v>
      </c>
      <c r="J564" s="50">
        <v>2</v>
      </c>
    </row>
    <row r="565" spans="1:10" s="10" customFormat="1" ht="36" customHeight="1">
      <c r="A565" s="26"/>
      <c r="B565" s="50" t="s">
        <v>1794</v>
      </c>
      <c r="C565" s="49" t="s">
        <v>410</v>
      </c>
      <c r="D565" s="49" t="s">
        <v>225</v>
      </c>
      <c r="E565" s="50">
        <v>48</v>
      </c>
      <c r="F565" s="49" t="str">
        <f t="shared" si="19"/>
        <v>Quản trị chiến lược 2</v>
      </c>
      <c r="G565" s="50">
        <v>3</v>
      </c>
      <c r="H565" s="49" t="s">
        <v>42</v>
      </c>
      <c r="I565" s="49" t="s">
        <v>1470</v>
      </c>
      <c r="J565" s="50">
        <v>2</v>
      </c>
    </row>
    <row r="566" spans="1:10" s="10" customFormat="1" ht="36" customHeight="1">
      <c r="A566" s="26"/>
      <c r="B566" s="50" t="s">
        <v>1794</v>
      </c>
      <c r="C566" s="49" t="s">
        <v>412</v>
      </c>
      <c r="D566" s="49" t="s">
        <v>225</v>
      </c>
      <c r="E566" s="50">
        <v>48</v>
      </c>
      <c r="F566" s="80" t="str">
        <f t="shared" si="19"/>
        <v>Chiến lược và chính sách kinh doanh bền vững</v>
      </c>
      <c r="G566" s="50">
        <v>3</v>
      </c>
      <c r="H566" s="80" t="s">
        <v>31</v>
      </c>
      <c r="I566" s="49" t="s">
        <v>1522</v>
      </c>
      <c r="J566" s="50">
        <v>2</v>
      </c>
    </row>
    <row r="567" spans="1:10" s="10" customFormat="1" ht="36" customHeight="1">
      <c r="A567" s="26"/>
      <c r="B567" s="50" t="s">
        <v>1794</v>
      </c>
      <c r="C567" s="49" t="s">
        <v>429</v>
      </c>
      <c r="D567" s="49" t="s">
        <v>225</v>
      </c>
      <c r="E567" s="50">
        <v>48</v>
      </c>
      <c r="F567" s="80" t="str">
        <f t="shared" si="19"/>
        <v>Giao tiếp kinh doanh</v>
      </c>
      <c r="G567" s="50">
        <v>3</v>
      </c>
      <c r="H567" s="80" t="s">
        <v>31</v>
      </c>
      <c r="I567" s="49" t="s">
        <v>1527</v>
      </c>
      <c r="J567" s="50">
        <v>2</v>
      </c>
    </row>
    <row r="568" spans="1:10" s="10" customFormat="1" ht="36" customHeight="1">
      <c r="A568" s="26"/>
      <c r="B568" s="50" t="s">
        <v>1794</v>
      </c>
      <c r="C568" s="49" t="s">
        <v>412</v>
      </c>
      <c r="D568" s="49" t="s">
        <v>225</v>
      </c>
      <c r="E568" s="50">
        <v>48</v>
      </c>
      <c r="F568" s="80" t="str">
        <f t="shared" si="19"/>
        <v>Kiểm soát</v>
      </c>
      <c r="G568" s="50">
        <v>3</v>
      </c>
      <c r="H568" s="80" t="s">
        <v>31</v>
      </c>
      <c r="I568" s="49" t="s">
        <v>1500</v>
      </c>
      <c r="J568" s="50">
        <v>2</v>
      </c>
    </row>
    <row r="569" spans="1:10" s="10" customFormat="1" ht="36" customHeight="1">
      <c r="A569" s="26"/>
      <c r="B569" s="50" t="s">
        <v>1794</v>
      </c>
      <c r="C569" s="49" t="s">
        <v>412</v>
      </c>
      <c r="D569" s="49" t="s">
        <v>225</v>
      </c>
      <c r="E569" s="50">
        <v>48</v>
      </c>
      <c r="F569" s="80" t="str">
        <f t="shared" si="19"/>
        <v>Lập kế hoạch khởi nghiệp</v>
      </c>
      <c r="G569" s="50">
        <v>3</v>
      </c>
      <c r="H569" s="80" t="s">
        <v>31</v>
      </c>
      <c r="I569" s="49" t="s">
        <v>1514</v>
      </c>
      <c r="J569" s="50">
        <v>2</v>
      </c>
    </row>
    <row r="570" spans="1:10" s="10" customFormat="1" ht="36" customHeight="1">
      <c r="A570" s="26"/>
      <c r="B570" s="50" t="s">
        <v>1794</v>
      </c>
      <c r="C570" s="49" t="s">
        <v>408</v>
      </c>
      <c r="D570" s="49" t="s">
        <v>225</v>
      </c>
      <c r="E570" s="50">
        <v>48</v>
      </c>
      <c r="F570" s="80" t="str">
        <f t="shared" si="19"/>
        <v>Quản trị chất lượng dịch vụ</v>
      </c>
      <c r="G570" s="50">
        <v>3</v>
      </c>
      <c r="H570" s="80" t="s">
        <v>31</v>
      </c>
      <c r="I570" s="49" t="s">
        <v>1453</v>
      </c>
      <c r="J570" s="50">
        <v>2</v>
      </c>
    </row>
    <row r="571" spans="1:10" s="10" customFormat="1" ht="36" customHeight="1">
      <c r="A571" s="26"/>
      <c r="B571" s="50" t="s">
        <v>1794</v>
      </c>
      <c r="C571" s="49" t="s">
        <v>410</v>
      </c>
      <c r="D571" s="49" t="s">
        <v>225</v>
      </c>
      <c r="E571" s="50">
        <v>48</v>
      </c>
      <c r="F571" s="80" t="str">
        <f t="shared" si="19"/>
        <v>Quản trị chuỗi cung ứng</v>
      </c>
      <c r="G571" s="50">
        <v>3</v>
      </c>
      <c r="H571" s="80" t="s">
        <v>31</v>
      </c>
      <c r="I571" s="49" t="s">
        <v>1487</v>
      </c>
      <c r="J571" s="50">
        <v>2</v>
      </c>
    </row>
    <row r="572" spans="1:10" s="10" customFormat="1" ht="36" customHeight="1">
      <c r="A572" s="26"/>
      <c r="B572" s="50" t="s">
        <v>1794</v>
      </c>
      <c r="C572" s="49" t="s">
        <v>410</v>
      </c>
      <c r="D572" s="49" t="s">
        <v>225</v>
      </c>
      <c r="E572" s="50">
        <v>48</v>
      </c>
      <c r="F572" s="80" t="str">
        <f t="shared" si="19"/>
        <v>Quản trị doanh nghiệp</v>
      </c>
      <c r="G572" s="50">
        <v>3</v>
      </c>
      <c r="H572" s="80" t="s">
        <v>31</v>
      </c>
      <c r="I572" s="49" t="s">
        <v>1474</v>
      </c>
      <c r="J572" s="50">
        <v>2</v>
      </c>
    </row>
    <row r="573" spans="1:10" s="10" customFormat="1" ht="36" customHeight="1">
      <c r="A573" s="26"/>
      <c r="B573" s="50" t="s">
        <v>1794</v>
      </c>
      <c r="C573" s="49" t="s">
        <v>410</v>
      </c>
      <c r="D573" s="49" t="s">
        <v>225</v>
      </c>
      <c r="E573" s="50">
        <v>48</v>
      </c>
      <c r="F573" s="80" t="str">
        <f t="shared" si="19"/>
        <v>Quản trị năng suất</v>
      </c>
      <c r="G573" s="50">
        <v>3</v>
      </c>
      <c r="H573" s="80" t="s">
        <v>31</v>
      </c>
      <c r="I573" s="49" t="s">
        <v>1832</v>
      </c>
      <c r="J573" s="50">
        <v>2</v>
      </c>
    </row>
    <row r="574" spans="1:10" s="10" customFormat="1" ht="36" customHeight="1">
      <c r="A574" s="26"/>
      <c r="B574" s="50" t="s">
        <v>1794</v>
      </c>
      <c r="C574" s="49" t="s">
        <v>412</v>
      </c>
      <c r="D574" s="49" t="s">
        <v>225</v>
      </c>
      <c r="E574" s="50">
        <v>48</v>
      </c>
      <c r="F574" s="80" t="str">
        <f t="shared" si="19"/>
        <v>Ra quyết định kinh doanh</v>
      </c>
      <c r="G574" s="50">
        <v>3</v>
      </c>
      <c r="H574" s="80" t="s">
        <v>31</v>
      </c>
      <c r="I574" s="49" t="s">
        <v>1518</v>
      </c>
      <c r="J574" s="50">
        <v>2</v>
      </c>
    </row>
    <row r="575" spans="1:10" s="10" customFormat="1" ht="36" customHeight="1">
      <c r="A575" s="26"/>
      <c r="B575" s="50" t="s">
        <v>1794</v>
      </c>
      <c r="C575" s="49" t="s">
        <v>413</v>
      </c>
      <c r="D575" s="61" t="s">
        <v>164</v>
      </c>
      <c r="E575" s="50">
        <v>49</v>
      </c>
      <c r="F575" s="81" t="str">
        <f t="shared" ref="F575:F611" si="20">LEFT(I575,FIND("(221)",I575)-1)</f>
        <v>Tuyển dụng nhân lực</v>
      </c>
      <c r="G575" s="50">
        <v>3</v>
      </c>
      <c r="H575" s="80" t="s">
        <v>33</v>
      </c>
      <c r="I575" s="49" t="s">
        <v>2175</v>
      </c>
      <c r="J575" s="50">
        <v>2</v>
      </c>
    </row>
    <row r="576" spans="1:10" s="10" customFormat="1" ht="36" customHeight="1">
      <c r="A576" s="26"/>
      <c r="B576" s="50" t="s">
        <v>1794</v>
      </c>
      <c r="C576" s="49" t="s">
        <v>413</v>
      </c>
      <c r="D576" s="61" t="s">
        <v>1841</v>
      </c>
      <c r="E576" s="50">
        <v>49</v>
      </c>
      <c r="F576" s="80" t="str">
        <f t="shared" si="20"/>
        <v>Quản trị nhân lực quốc tế</v>
      </c>
      <c r="G576" s="50">
        <v>3</v>
      </c>
      <c r="H576" s="80" t="s">
        <v>33</v>
      </c>
      <c r="I576" s="49" t="s">
        <v>1305</v>
      </c>
      <c r="J576" s="50">
        <v>2</v>
      </c>
    </row>
    <row r="577" spans="1:10" s="10" customFormat="1" ht="36" customHeight="1">
      <c r="A577" s="26"/>
      <c r="B577" s="50" t="s">
        <v>1794</v>
      </c>
      <c r="C577" s="49" t="s">
        <v>412</v>
      </c>
      <c r="D577" s="61" t="s">
        <v>164</v>
      </c>
      <c r="E577" s="50">
        <v>49</v>
      </c>
      <c r="F577" s="81" t="str">
        <f t="shared" si="20"/>
        <v>Quản trị điều hành dự án</v>
      </c>
      <c r="G577" s="50">
        <v>3</v>
      </c>
      <c r="H577" s="80" t="s">
        <v>33</v>
      </c>
      <c r="I577" s="49" t="s">
        <v>2174</v>
      </c>
      <c r="J577" s="50">
        <v>2</v>
      </c>
    </row>
    <row r="578" spans="1:10" s="10" customFormat="1" ht="36" customHeight="1">
      <c r="A578" s="26"/>
      <c r="B578" s="50" t="s">
        <v>1794</v>
      </c>
      <c r="C578" s="49" t="s">
        <v>413</v>
      </c>
      <c r="D578" s="61" t="s">
        <v>1841</v>
      </c>
      <c r="E578" s="50">
        <v>49</v>
      </c>
      <c r="F578" s="80" t="str">
        <f t="shared" si="20"/>
        <v>Tiếng Anh ngành Quản trị nhân lực</v>
      </c>
      <c r="G578" s="50">
        <v>3</v>
      </c>
      <c r="H578" s="80" t="s">
        <v>33</v>
      </c>
      <c r="I578" s="49" t="s">
        <v>1317</v>
      </c>
      <c r="J578" s="50">
        <v>2</v>
      </c>
    </row>
    <row r="579" spans="1:10" s="10" customFormat="1" ht="36" customHeight="1">
      <c r="A579" s="26"/>
      <c r="B579" s="50" t="s">
        <v>1794</v>
      </c>
      <c r="C579" s="49" t="s">
        <v>382</v>
      </c>
      <c r="D579" s="61" t="s">
        <v>164</v>
      </c>
      <c r="E579" s="50">
        <v>49</v>
      </c>
      <c r="F579" s="81" t="str">
        <f t="shared" si="20"/>
        <v>Quan hệ lao động</v>
      </c>
      <c r="G579" s="50">
        <v>3</v>
      </c>
      <c r="H579" s="80" t="s">
        <v>33</v>
      </c>
      <c r="I579" s="49" t="s">
        <v>2176</v>
      </c>
      <c r="J579" s="50">
        <v>2</v>
      </c>
    </row>
    <row r="580" spans="1:10" s="10" customFormat="1" ht="36" customHeight="1">
      <c r="A580" s="26"/>
      <c r="B580" s="50" t="s">
        <v>1794</v>
      </c>
      <c r="C580" s="49" t="s">
        <v>413</v>
      </c>
      <c r="D580" s="61" t="s">
        <v>164</v>
      </c>
      <c r="E580" s="50">
        <v>49</v>
      </c>
      <c r="F580" s="49" t="str">
        <f t="shared" si="20"/>
        <v>Đề án môn học - Quản trị nhân lực</v>
      </c>
      <c r="G580" s="50">
        <v>2</v>
      </c>
      <c r="H580" s="49" t="s">
        <v>42</v>
      </c>
      <c r="I580" s="49" t="s">
        <v>1313</v>
      </c>
      <c r="J580" s="50">
        <v>1</v>
      </c>
    </row>
    <row r="581" spans="1:10" s="10" customFormat="1" ht="36" customHeight="1">
      <c r="A581" s="26"/>
      <c r="B581" s="50" t="s">
        <v>1794</v>
      </c>
      <c r="C581" s="49" t="s">
        <v>413</v>
      </c>
      <c r="D581" s="61" t="s">
        <v>164</v>
      </c>
      <c r="E581" s="50">
        <v>49</v>
      </c>
      <c r="F581" s="49" t="str">
        <f t="shared" si="20"/>
        <v>Quản trị nhân lực chiến lược</v>
      </c>
      <c r="G581" s="50">
        <v>3</v>
      </c>
      <c r="H581" s="49" t="s">
        <v>42</v>
      </c>
      <c r="I581" s="49" t="s">
        <v>1303</v>
      </c>
      <c r="J581" s="50">
        <v>2</v>
      </c>
    </row>
    <row r="582" spans="1:10" s="10" customFormat="1" ht="36" customHeight="1">
      <c r="A582" s="26"/>
      <c r="B582" s="50" t="s">
        <v>1794</v>
      </c>
      <c r="C582" s="49" t="s">
        <v>413</v>
      </c>
      <c r="D582" s="61" t="s">
        <v>164</v>
      </c>
      <c r="E582" s="50">
        <v>49</v>
      </c>
      <c r="F582" s="49" t="str">
        <f t="shared" si="20"/>
        <v>Quản trị thù lao lao động</v>
      </c>
      <c r="G582" s="50">
        <v>3</v>
      </c>
      <c r="H582" s="49" t="s">
        <v>42</v>
      </c>
      <c r="I582" s="49" t="s">
        <v>1315</v>
      </c>
      <c r="J582" s="50">
        <v>2</v>
      </c>
    </row>
    <row r="583" spans="1:10" s="10" customFormat="1" ht="36" customHeight="1">
      <c r="A583" s="26"/>
      <c r="B583" s="50" t="s">
        <v>1794</v>
      </c>
      <c r="C583" s="49" t="s">
        <v>413</v>
      </c>
      <c r="D583" s="61" t="s">
        <v>164</v>
      </c>
      <c r="E583" s="50">
        <v>49</v>
      </c>
      <c r="F583" s="49" t="str">
        <f t="shared" si="20"/>
        <v>Tổ chức và định mức lao động 2</v>
      </c>
      <c r="G583" s="50">
        <v>3</v>
      </c>
      <c r="H583" s="49" t="s">
        <v>42</v>
      </c>
      <c r="I583" s="49" t="s">
        <v>1311</v>
      </c>
      <c r="J583" s="50">
        <v>2</v>
      </c>
    </row>
    <row r="584" spans="1:10" s="10" customFormat="1" ht="36" customHeight="1">
      <c r="A584" s="26"/>
      <c r="B584" s="50" t="s">
        <v>1794</v>
      </c>
      <c r="C584" s="49" t="s">
        <v>309</v>
      </c>
      <c r="D584" s="49" t="s">
        <v>63</v>
      </c>
      <c r="E584" s="50">
        <v>52</v>
      </c>
      <c r="F584" s="49" t="str">
        <f t="shared" si="20"/>
        <v>Lịch sử Đảng Cộng sản Việt Nam</v>
      </c>
      <c r="G584" s="50">
        <v>2</v>
      </c>
      <c r="H584" s="49" t="s">
        <v>54</v>
      </c>
      <c r="I584" s="49" t="s">
        <v>810</v>
      </c>
      <c r="J584" s="50">
        <v>2</v>
      </c>
    </row>
    <row r="585" spans="1:10" s="10" customFormat="1" ht="36" customHeight="1">
      <c r="A585" s="26"/>
      <c r="B585" s="50" t="s">
        <v>1794</v>
      </c>
      <c r="C585" s="49" t="s">
        <v>413</v>
      </c>
      <c r="D585" s="49" t="s">
        <v>63</v>
      </c>
      <c r="E585" s="50">
        <v>52</v>
      </c>
      <c r="F585" s="80" t="str">
        <f t="shared" si="20"/>
        <v>Quản trị nhân lực quốc tế</v>
      </c>
      <c r="G585" s="50">
        <v>3</v>
      </c>
      <c r="H585" s="80" t="s">
        <v>33</v>
      </c>
      <c r="I585" s="49" t="s">
        <v>1306</v>
      </c>
      <c r="J585" s="50">
        <v>2</v>
      </c>
    </row>
    <row r="586" spans="1:10" s="10" customFormat="1" ht="36" customHeight="1">
      <c r="A586" s="26"/>
      <c r="B586" s="50" t="s">
        <v>1794</v>
      </c>
      <c r="C586" s="49" t="s">
        <v>412</v>
      </c>
      <c r="D586" s="49" t="s">
        <v>63</v>
      </c>
      <c r="E586" s="50">
        <v>52</v>
      </c>
      <c r="F586" s="80" t="str">
        <f t="shared" si="20"/>
        <v>Thay đổi và phát triển doanh nghiệp</v>
      </c>
      <c r="G586" s="50">
        <v>3</v>
      </c>
      <c r="H586" s="80" t="s">
        <v>33</v>
      </c>
      <c r="I586" s="49" t="s">
        <v>1507</v>
      </c>
      <c r="J586" s="50">
        <v>2</v>
      </c>
    </row>
    <row r="587" spans="1:10" s="10" customFormat="1" ht="36" customHeight="1">
      <c r="A587" s="26"/>
      <c r="B587" s="50" t="s">
        <v>1794</v>
      </c>
      <c r="C587" s="49" t="s">
        <v>413</v>
      </c>
      <c r="D587" s="49" t="s">
        <v>63</v>
      </c>
      <c r="E587" s="50">
        <v>52</v>
      </c>
      <c r="F587" s="80" t="str">
        <f t="shared" si="20"/>
        <v>Tiếng Anh ngành Quản trị nhân lực</v>
      </c>
      <c r="G587" s="50">
        <v>3</v>
      </c>
      <c r="H587" s="80" t="s">
        <v>33</v>
      </c>
      <c r="I587" s="49" t="s">
        <v>1318</v>
      </c>
      <c r="J587" s="50">
        <v>2</v>
      </c>
    </row>
    <row r="588" spans="1:10" s="10" customFormat="1" ht="36" customHeight="1">
      <c r="A588" s="26"/>
      <c r="B588" s="50" t="s">
        <v>1794</v>
      </c>
      <c r="C588" s="49" t="s">
        <v>413</v>
      </c>
      <c r="D588" s="49" t="s">
        <v>63</v>
      </c>
      <c r="E588" s="50">
        <v>52</v>
      </c>
      <c r="F588" s="49" t="str">
        <f t="shared" si="20"/>
        <v>Đề án môn học - Quản trị nhân lực</v>
      </c>
      <c r="G588" s="50">
        <v>2</v>
      </c>
      <c r="H588" s="49" t="s">
        <v>42</v>
      </c>
      <c r="I588" s="49" t="s">
        <v>1314</v>
      </c>
      <c r="J588" s="50">
        <v>1</v>
      </c>
    </row>
    <row r="589" spans="1:10" s="10" customFormat="1" ht="36" customHeight="1">
      <c r="A589" s="26"/>
      <c r="B589" s="50" t="s">
        <v>1794</v>
      </c>
      <c r="C589" s="49" t="s">
        <v>382</v>
      </c>
      <c r="D589" s="49" t="s">
        <v>63</v>
      </c>
      <c r="E589" s="50">
        <v>52</v>
      </c>
      <c r="F589" s="49" t="str">
        <f t="shared" si="20"/>
        <v>Phát triển nguồn nhân lực</v>
      </c>
      <c r="G589" s="50">
        <v>3</v>
      </c>
      <c r="H589" s="49" t="s">
        <v>42</v>
      </c>
      <c r="I589" s="49" t="s">
        <v>1274</v>
      </c>
      <c r="J589" s="50">
        <v>2</v>
      </c>
    </row>
    <row r="590" spans="1:10" s="10" customFormat="1" ht="36" customHeight="1">
      <c r="A590" s="26"/>
      <c r="B590" s="50" t="s">
        <v>1794</v>
      </c>
      <c r="C590" s="49" t="s">
        <v>413</v>
      </c>
      <c r="D590" s="49" t="s">
        <v>63</v>
      </c>
      <c r="E590" s="50">
        <v>52</v>
      </c>
      <c r="F590" s="49" t="str">
        <f t="shared" si="20"/>
        <v>Quản trị nhân lực chiến lược</v>
      </c>
      <c r="G590" s="50">
        <v>3</v>
      </c>
      <c r="H590" s="49" t="s">
        <v>42</v>
      </c>
      <c r="I590" s="49" t="s">
        <v>1304</v>
      </c>
      <c r="J590" s="50">
        <v>2</v>
      </c>
    </row>
    <row r="591" spans="1:10" s="10" customFormat="1" ht="36" customHeight="1">
      <c r="A591" s="26"/>
      <c r="B591" s="50" t="s">
        <v>1794</v>
      </c>
      <c r="C591" s="49" t="s">
        <v>413</v>
      </c>
      <c r="D591" s="49" t="s">
        <v>63</v>
      </c>
      <c r="E591" s="50">
        <v>52</v>
      </c>
      <c r="F591" s="49" t="str">
        <f t="shared" si="20"/>
        <v>Quản trị thù lao lao động</v>
      </c>
      <c r="G591" s="50">
        <v>3</v>
      </c>
      <c r="H591" s="49" t="s">
        <v>42</v>
      </c>
      <c r="I591" s="49" t="s">
        <v>1316</v>
      </c>
      <c r="J591" s="50">
        <v>2</v>
      </c>
    </row>
    <row r="592" spans="1:10" s="10" customFormat="1" ht="36" customHeight="1">
      <c r="A592" s="26"/>
      <c r="B592" s="50" t="s">
        <v>1794</v>
      </c>
      <c r="C592" s="49" t="s">
        <v>413</v>
      </c>
      <c r="D592" s="49" t="s">
        <v>63</v>
      </c>
      <c r="E592" s="50">
        <v>52</v>
      </c>
      <c r="F592" s="49" t="str">
        <f t="shared" si="20"/>
        <v>Tổ chức và định mức lao động 2</v>
      </c>
      <c r="G592" s="50">
        <v>3</v>
      </c>
      <c r="H592" s="49" t="s">
        <v>42</v>
      </c>
      <c r="I592" s="49" t="s">
        <v>1312</v>
      </c>
      <c r="J592" s="50">
        <v>2</v>
      </c>
    </row>
    <row r="593" spans="1:10" s="10" customFormat="1" ht="36" customHeight="1">
      <c r="A593" s="26"/>
      <c r="B593" s="50" t="s">
        <v>1794</v>
      </c>
      <c r="C593" s="49" t="s">
        <v>428</v>
      </c>
      <c r="D593" s="49" t="s">
        <v>89</v>
      </c>
      <c r="E593" s="50">
        <v>43</v>
      </c>
      <c r="F593" s="49" t="str">
        <f t="shared" si="20"/>
        <v>Tư tưởng Hồ Chí Minh</v>
      </c>
      <c r="G593" s="50">
        <v>2</v>
      </c>
      <c r="H593" s="49" t="s">
        <v>54</v>
      </c>
      <c r="I593" s="49" t="s">
        <v>900</v>
      </c>
      <c r="J593" s="50">
        <v>2</v>
      </c>
    </row>
    <row r="594" spans="1:10" s="10" customFormat="1" ht="36" customHeight="1">
      <c r="A594" s="26"/>
      <c r="B594" s="50" t="s">
        <v>1794</v>
      </c>
      <c r="C594" s="49" t="s">
        <v>418</v>
      </c>
      <c r="D594" s="49" t="s">
        <v>89</v>
      </c>
      <c r="E594" s="50">
        <v>43</v>
      </c>
      <c r="F594" s="49" t="str">
        <f t="shared" si="20"/>
        <v>Phân tích và đầu tư chứng khoán</v>
      </c>
      <c r="G594" s="50">
        <v>3</v>
      </c>
      <c r="H594" s="49" t="s">
        <v>42</v>
      </c>
      <c r="I594" s="49" t="s">
        <v>1106</v>
      </c>
      <c r="J594" s="50">
        <v>2</v>
      </c>
    </row>
    <row r="595" spans="1:10" s="10" customFormat="1" ht="36" customHeight="1">
      <c r="A595" s="26"/>
      <c r="B595" s="50" t="s">
        <v>1794</v>
      </c>
      <c r="C595" s="49" t="s">
        <v>414</v>
      </c>
      <c r="D595" s="49" t="s">
        <v>89</v>
      </c>
      <c r="E595" s="50">
        <v>43</v>
      </c>
      <c r="F595" s="49" t="str">
        <f t="shared" si="20"/>
        <v>Quản lý thuế</v>
      </c>
      <c r="G595" s="50">
        <v>3</v>
      </c>
      <c r="H595" s="49" t="s">
        <v>42</v>
      </c>
      <c r="I595" s="49" t="s">
        <v>1142</v>
      </c>
      <c r="J595" s="50">
        <v>2</v>
      </c>
    </row>
    <row r="596" spans="1:10" s="10" customFormat="1" ht="36" customHeight="1">
      <c r="A596" s="26"/>
      <c r="B596" s="50" t="s">
        <v>1794</v>
      </c>
      <c r="C596" s="49" t="s">
        <v>415</v>
      </c>
      <c r="D596" s="49" t="s">
        <v>89</v>
      </c>
      <c r="E596" s="50">
        <v>43</v>
      </c>
      <c r="F596" s="49" t="str">
        <f t="shared" si="20"/>
        <v>Tài chính doanh nghiệp 2</v>
      </c>
      <c r="G596" s="50">
        <v>3</v>
      </c>
      <c r="H596" s="49" t="s">
        <v>42</v>
      </c>
      <c r="I596" s="49" t="s">
        <v>1217</v>
      </c>
      <c r="J596" s="50">
        <v>2</v>
      </c>
    </row>
    <row r="597" spans="1:10" s="10" customFormat="1" ht="36" customHeight="1">
      <c r="A597" s="26"/>
      <c r="B597" s="50" t="s">
        <v>1794</v>
      </c>
      <c r="C597" s="49" t="s">
        <v>416</v>
      </c>
      <c r="D597" s="49" t="s">
        <v>89</v>
      </c>
      <c r="E597" s="50">
        <v>43</v>
      </c>
      <c r="F597" s="49" t="str">
        <f t="shared" si="20"/>
        <v>Thanh toán quốc tế</v>
      </c>
      <c r="G597" s="50">
        <v>3</v>
      </c>
      <c r="H597" s="49" t="s">
        <v>42</v>
      </c>
      <c r="I597" s="49" t="s">
        <v>1180</v>
      </c>
      <c r="J597" s="50">
        <v>2</v>
      </c>
    </row>
    <row r="598" spans="1:10" s="10" customFormat="1" ht="36" customHeight="1">
      <c r="A598" s="26"/>
      <c r="B598" s="50" t="s">
        <v>1794</v>
      </c>
      <c r="C598" s="49" t="s">
        <v>414</v>
      </c>
      <c r="D598" s="49" t="s">
        <v>89</v>
      </c>
      <c r="E598" s="50">
        <v>43</v>
      </c>
      <c r="F598" s="80" t="str">
        <f t="shared" si="20"/>
        <v>Quản lý tài sản công</v>
      </c>
      <c r="G598" s="50">
        <v>3</v>
      </c>
      <c r="H598" s="80" t="s">
        <v>31</v>
      </c>
      <c r="I598" s="49" t="s">
        <v>1137</v>
      </c>
      <c r="J598" s="50">
        <v>2</v>
      </c>
    </row>
    <row r="599" spans="1:10" s="10" customFormat="1" ht="36" customHeight="1">
      <c r="A599" s="26"/>
      <c r="B599" s="50" t="s">
        <v>1794</v>
      </c>
      <c r="C599" s="49" t="s">
        <v>396</v>
      </c>
      <c r="D599" s="49" t="s">
        <v>89</v>
      </c>
      <c r="E599" s="50">
        <v>43</v>
      </c>
      <c r="F599" s="80" t="str">
        <f t="shared" si="20"/>
        <v>Quản trị rủi ro</v>
      </c>
      <c r="G599" s="50">
        <v>3</v>
      </c>
      <c r="H599" s="80" t="s">
        <v>31</v>
      </c>
      <c r="I599" s="49" t="s">
        <v>1258</v>
      </c>
      <c r="J599" s="50">
        <v>2</v>
      </c>
    </row>
    <row r="600" spans="1:10" s="10" customFormat="1" ht="36" customHeight="1">
      <c r="A600" s="26"/>
      <c r="B600" s="50" t="s">
        <v>1794</v>
      </c>
      <c r="C600" s="49" t="s">
        <v>414</v>
      </c>
      <c r="D600" s="49" t="s">
        <v>89</v>
      </c>
      <c r="E600" s="50">
        <v>43</v>
      </c>
      <c r="F600" s="80" t="str">
        <f t="shared" si="20"/>
        <v>Tài chính công 2</v>
      </c>
      <c r="G600" s="50">
        <v>3</v>
      </c>
      <c r="H600" s="80" t="s">
        <v>31</v>
      </c>
      <c r="I600" s="49" t="s">
        <v>1127</v>
      </c>
      <c r="J600" s="50">
        <v>2</v>
      </c>
    </row>
    <row r="601" spans="1:10" s="10" customFormat="1" ht="36" customHeight="1">
      <c r="A601" s="26"/>
      <c r="B601" s="50" t="s">
        <v>1794</v>
      </c>
      <c r="C601" s="49" t="s">
        <v>416</v>
      </c>
      <c r="D601" s="49" t="s">
        <v>89</v>
      </c>
      <c r="E601" s="50">
        <v>43</v>
      </c>
      <c r="F601" s="80" t="str">
        <f t="shared" si="20"/>
        <v>Tài chính quốc tế 2</v>
      </c>
      <c r="G601" s="50">
        <v>3</v>
      </c>
      <c r="H601" s="80" t="s">
        <v>31</v>
      </c>
      <c r="I601" s="49" t="s">
        <v>1177</v>
      </c>
      <c r="J601" s="50">
        <v>2</v>
      </c>
    </row>
    <row r="602" spans="1:10" s="10" customFormat="1" ht="36" customHeight="1">
      <c r="A602" s="26"/>
      <c r="B602" s="50" t="s">
        <v>1794</v>
      </c>
      <c r="C602" s="49" t="s">
        <v>428</v>
      </c>
      <c r="D602" s="49" t="s">
        <v>90</v>
      </c>
      <c r="E602" s="50">
        <v>34</v>
      </c>
      <c r="F602" s="49" t="str">
        <f t="shared" si="20"/>
        <v>Tư tưởng Hồ Chí Minh</v>
      </c>
      <c r="G602" s="50">
        <v>2</v>
      </c>
      <c r="H602" s="49" t="s">
        <v>54</v>
      </c>
      <c r="I602" s="53" t="s">
        <v>906</v>
      </c>
      <c r="J602" s="50">
        <v>2</v>
      </c>
    </row>
    <row r="603" spans="1:10" s="10" customFormat="1" ht="36" customHeight="1">
      <c r="A603" s="26"/>
      <c r="B603" s="50" t="s">
        <v>1794</v>
      </c>
      <c r="C603" s="49" t="s">
        <v>418</v>
      </c>
      <c r="D603" s="49" t="s">
        <v>90</v>
      </c>
      <c r="E603" s="50">
        <v>34</v>
      </c>
      <c r="F603" s="49" t="str">
        <f t="shared" si="20"/>
        <v>Phân tích và đầu tư chứng khoán</v>
      </c>
      <c r="G603" s="50">
        <v>3</v>
      </c>
      <c r="H603" s="49" t="s">
        <v>42</v>
      </c>
      <c r="I603" s="49" t="s">
        <v>1109</v>
      </c>
      <c r="J603" s="50">
        <v>2</v>
      </c>
    </row>
    <row r="604" spans="1:10" s="10" customFormat="1" ht="36" customHeight="1">
      <c r="A604" s="26"/>
      <c r="B604" s="50" t="s">
        <v>1794</v>
      </c>
      <c r="C604" s="49" t="s">
        <v>414</v>
      </c>
      <c r="D604" s="49" t="s">
        <v>90</v>
      </c>
      <c r="E604" s="50">
        <v>34</v>
      </c>
      <c r="F604" s="49" t="str">
        <f t="shared" si="20"/>
        <v>Quản lý thuế</v>
      </c>
      <c r="G604" s="50">
        <v>3</v>
      </c>
      <c r="H604" s="49" t="s">
        <v>42</v>
      </c>
      <c r="I604" s="49" t="s">
        <v>1145</v>
      </c>
      <c r="J604" s="50">
        <v>2</v>
      </c>
    </row>
    <row r="605" spans="1:10" s="10" customFormat="1" ht="36" customHeight="1">
      <c r="A605" s="26"/>
      <c r="B605" s="50" t="s">
        <v>1794</v>
      </c>
      <c r="C605" s="49" t="s">
        <v>415</v>
      </c>
      <c r="D605" s="49" t="s">
        <v>90</v>
      </c>
      <c r="E605" s="50">
        <v>34</v>
      </c>
      <c r="F605" s="49" t="str">
        <f t="shared" si="20"/>
        <v>Tài chính doanh nghiệp 2</v>
      </c>
      <c r="G605" s="50">
        <v>3</v>
      </c>
      <c r="H605" s="49" t="s">
        <v>42</v>
      </c>
      <c r="I605" s="49" t="s">
        <v>1220</v>
      </c>
      <c r="J605" s="50">
        <v>2</v>
      </c>
    </row>
    <row r="606" spans="1:10" s="10" customFormat="1" ht="36" customHeight="1">
      <c r="A606" s="26"/>
      <c r="B606" s="50" t="s">
        <v>1794</v>
      </c>
      <c r="C606" s="49" t="s">
        <v>416</v>
      </c>
      <c r="D606" s="49" t="s">
        <v>90</v>
      </c>
      <c r="E606" s="50">
        <v>34</v>
      </c>
      <c r="F606" s="49" t="str">
        <f t="shared" si="20"/>
        <v>Thanh toán quốc tế</v>
      </c>
      <c r="G606" s="50">
        <v>3</v>
      </c>
      <c r="H606" s="49" t="s">
        <v>42</v>
      </c>
      <c r="I606" s="49" t="s">
        <v>1183</v>
      </c>
      <c r="J606" s="50">
        <v>2</v>
      </c>
    </row>
    <row r="607" spans="1:10" s="10" customFormat="1" ht="36" customHeight="1">
      <c r="A607" s="26"/>
      <c r="B607" s="50" t="s">
        <v>1794</v>
      </c>
      <c r="C607" s="49" t="s">
        <v>414</v>
      </c>
      <c r="D607" s="49" t="s">
        <v>90</v>
      </c>
      <c r="E607" s="50">
        <v>34</v>
      </c>
      <c r="F607" s="80" t="str">
        <f t="shared" si="20"/>
        <v>Quản lý tài sản công</v>
      </c>
      <c r="G607" s="50">
        <v>3</v>
      </c>
      <c r="H607" s="80" t="s">
        <v>31</v>
      </c>
      <c r="I607" s="49" t="s">
        <v>1138</v>
      </c>
      <c r="J607" s="50">
        <v>2</v>
      </c>
    </row>
    <row r="608" spans="1:10" s="10" customFormat="1" ht="36" customHeight="1">
      <c r="A608" s="26"/>
      <c r="B608" s="50" t="s">
        <v>1794</v>
      </c>
      <c r="C608" s="49" t="s">
        <v>396</v>
      </c>
      <c r="D608" s="49" t="s">
        <v>90</v>
      </c>
      <c r="E608" s="50">
        <v>34</v>
      </c>
      <c r="F608" s="80" t="str">
        <f t="shared" si="20"/>
        <v>Quản trị rủi ro</v>
      </c>
      <c r="G608" s="50">
        <v>3</v>
      </c>
      <c r="H608" s="80" t="s">
        <v>31</v>
      </c>
      <c r="I608" s="49" t="s">
        <v>1261</v>
      </c>
      <c r="J608" s="50">
        <v>2</v>
      </c>
    </row>
    <row r="609" spans="1:10" s="10" customFormat="1" ht="36" customHeight="1">
      <c r="A609" s="26"/>
      <c r="B609" s="50" t="s">
        <v>1794</v>
      </c>
      <c r="C609" s="49" t="s">
        <v>414</v>
      </c>
      <c r="D609" s="49" t="s">
        <v>90</v>
      </c>
      <c r="E609" s="50">
        <v>34</v>
      </c>
      <c r="F609" s="81" t="str">
        <f t="shared" si="20"/>
        <v>Tài chính công 2</v>
      </c>
      <c r="G609" s="50">
        <v>3</v>
      </c>
      <c r="H609" s="80" t="s">
        <v>31</v>
      </c>
      <c r="I609" s="49" t="s">
        <v>1129</v>
      </c>
      <c r="J609" s="50">
        <v>2</v>
      </c>
    </row>
    <row r="610" spans="1:10" s="10" customFormat="1" ht="36" customHeight="1">
      <c r="A610" s="26"/>
      <c r="B610" s="50" t="s">
        <v>1794</v>
      </c>
      <c r="C610" s="49" t="s">
        <v>416</v>
      </c>
      <c r="D610" s="49" t="s">
        <v>90</v>
      </c>
      <c r="E610" s="50">
        <v>34</v>
      </c>
      <c r="F610" s="80" t="str">
        <f t="shared" si="20"/>
        <v>Tài chính quốc tế 2</v>
      </c>
      <c r="G610" s="50">
        <v>3</v>
      </c>
      <c r="H610" s="80" t="s">
        <v>31</v>
      </c>
      <c r="I610" s="49" t="s">
        <v>1178</v>
      </c>
      <c r="J610" s="50">
        <v>2</v>
      </c>
    </row>
    <row r="611" spans="1:10" s="10" customFormat="1" ht="36" customHeight="1">
      <c r="A611" s="26"/>
      <c r="B611" s="50" t="s">
        <v>1794</v>
      </c>
      <c r="C611" s="49" t="s">
        <v>415</v>
      </c>
      <c r="D611" s="61" t="s">
        <v>118</v>
      </c>
      <c r="E611" s="50">
        <v>55</v>
      </c>
      <c r="F611" s="81" t="str">
        <f t="shared" si="20"/>
        <v>Chuyên đề tự chọn Tài chính doanh nghiệp</v>
      </c>
      <c r="G611" s="50">
        <v>3</v>
      </c>
      <c r="H611" s="80" t="s">
        <v>117</v>
      </c>
      <c r="I611" s="61" t="s">
        <v>1223</v>
      </c>
      <c r="J611" s="50">
        <v>2</v>
      </c>
    </row>
    <row r="612" spans="1:10" s="10" customFormat="1" ht="36" customHeight="1">
      <c r="A612" s="26"/>
      <c r="B612" s="50" t="s">
        <v>1794</v>
      </c>
      <c r="C612" s="49" t="s">
        <v>414</v>
      </c>
      <c r="D612" s="61" t="s">
        <v>118</v>
      </c>
      <c r="E612" s="50">
        <v>55</v>
      </c>
      <c r="F612" s="81" t="s">
        <v>255</v>
      </c>
      <c r="G612" s="50">
        <v>3</v>
      </c>
      <c r="H612" s="80" t="s">
        <v>117</v>
      </c>
      <c r="I612" s="61" t="s">
        <v>1855</v>
      </c>
      <c r="J612" s="50">
        <v>2</v>
      </c>
    </row>
    <row r="613" spans="1:10" s="10" customFormat="1" ht="36" customHeight="1">
      <c r="A613" s="26"/>
      <c r="B613" s="50" t="s">
        <v>1794</v>
      </c>
      <c r="C613" s="49" t="s">
        <v>415</v>
      </c>
      <c r="D613" s="61" t="s">
        <v>118</v>
      </c>
      <c r="E613" s="50">
        <v>55</v>
      </c>
      <c r="F613" s="81" t="s">
        <v>1852</v>
      </c>
      <c r="G613" s="50">
        <v>3</v>
      </c>
      <c r="H613" s="80" t="s">
        <v>117</v>
      </c>
      <c r="I613" s="61" t="s">
        <v>1854</v>
      </c>
      <c r="J613" s="50">
        <v>2</v>
      </c>
    </row>
    <row r="614" spans="1:10" s="10" customFormat="1" ht="36" customHeight="1">
      <c r="A614" s="26"/>
      <c r="B614" s="50" t="s">
        <v>1794</v>
      </c>
      <c r="C614" s="49" t="s">
        <v>418</v>
      </c>
      <c r="D614" s="61" t="s">
        <v>118</v>
      </c>
      <c r="E614" s="50">
        <v>55</v>
      </c>
      <c r="F614" s="81" t="s">
        <v>1851</v>
      </c>
      <c r="G614" s="50">
        <v>3</v>
      </c>
      <c r="H614" s="80" t="s">
        <v>117</v>
      </c>
      <c r="I614" s="61" t="s">
        <v>1853</v>
      </c>
      <c r="J614" s="50">
        <v>2</v>
      </c>
    </row>
    <row r="615" spans="1:10" s="10" customFormat="1" ht="36" customHeight="1">
      <c r="A615" s="26"/>
      <c r="B615" s="50" t="s">
        <v>1794</v>
      </c>
      <c r="C615" s="49" t="s">
        <v>418</v>
      </c>
      <c r="D615" s="61" t="s">
        <v>118</v>
      </c>
      <c r="E615" s="50">
        <v>55</v>
      </c>
      <c r="F615" s="49" t="str">
        <f t="shared" ref="F615:F646" si="21">LEFT(I615,FIND("(221)",I615)-1)</f>
        <v>Phân tích và đầu tư chứng khoán</v>
      </c>
      <c r="G615" s="50">
        <v>3</v>
      </c>
      <c r="H615" s="49" t="s">
        <v>42</v>
      </c>
      <c r="I615" s="49" t="s">
        <v>1107</v>
      </c>
      <c r="J615" s="50">
        <v>2</v>
      </c>
    </row>
    <row r="616" spans="1:10" s="10" customFormat="1" ht="36" customHeight="1">
      <c r="A616" s="26"/>
      <c r="B616" s="50" t="s">
        <v>1794</v>
      </c>
      <c r="C616" s="49" t="s">
        <v>414</v>
      </c>
      <c r="D616" s="61" t="s">
        <v>118</v>
      </c>
      <c r="E616" s="50">
        <v>55</v>
      </c>
      <c r="F616" s="49" t="str">
        <f t="shared" si="21"/>
        <v>Quản lý thuế</v>
      </c>
      <c r="G616" s="50">
        <v>3</v>
      </c>
      <c r="H616" s="49" t="s">
        <v>42</v>
      </c>
      <c r="I616" s="49" t="s">
        <v>1143</v>
      </c>
      <c r="J616" s="50">
        <v>2</v>
      </c>
    </row>
    <row r="617" spans="1:10" s="10" customFormat="1" ht="36" customHeight="1">
      <c r="A617" s="26"/>
      <c r="B617" s="50" t="s">
        <v>1794</v>
      </c>
      <c r="C617" s="49" t="s">
        <v>415</v>
      </c>
      <c r="D617" s="61" t="s">
        <v>118</v>
      </c>
      <c r="E617" s="50">
        <v>55</v>
      </c>
      <c r="F617" s="49" t="str">
        <f t="shared" si="21"/>
        <v>Tài chính doanh nghiệp 2</v>
      </c>
      <c r="G617" s="50">
        <v>3</v>
      </c>
      <c r="H617" s="49" t="s">
        <v>42</v>
      </c>
      <c r="I617" s="49" t="s">
        <v>1218</v>
      </c>
      <c r="J617" s="50">
        <v>2</v>
      </c>
    </row>
    <row r="618" spans="1:10" s="10" customFormat="1" ht="36" customHeight="1">
      <c r="A618" s="26"/>
      <c r="B618" s="50" t="s">
        <v>1794</v>
      </c>
      <c r="C618" s="49" t="s">
        <v>416</v>
      </c>
      <c r="D618" s="61" t="s">
        <v>118</v>
      </c>
      <c r="E618" s="50">
        <v>55</v>
      </c>
      <c r="F618" s="49" t="str">
        <f t="shared" si="21"/>
        <v>Thanh toán quốc tế</v>
      </c>
      <c r="G618" s="50">
        <v>3</v>
      </c>
      <c r="H618" s="49" t="s">
        <v>42</v>
      </c>
      <c r="I618" s="49" t="s">
        <v>1181</v>
      </c>
      <c r="J618" s="50">
        <v>2</v>
      </c>
    </row>
    <row r="619" spans="1:10" s="10" customFormat="1" ht="36" customHeight="1">
      <c r="A619" s="26"/>
      <c r="B619" s="50" t="s">
        <v>1794</v>
      </c>
      <c r="C619" s="49" t="s">
        <v>428</v>
      </c>
      <c r="D619" s="49" t="s">
        <v>119</v>
      </c>
      <c r="E619" s="50">
        <v>52</v>
      </c>
      <c r="F619" s="49" t="str">
        <f t="shared" si="21"/>
        <v>Tư tưởng Hồ Chí Minh</v>
      </c>
      <c r="G619" s="50">
        <v>2</v>
      </c>
      <c r="H619" s="49" t="s">
        <v>54</v>
      </c>
      <c r="I619" s="49" t="s">
        <v>907</v>
      </c>
      <c r="J619" s="50">
        <v>2</v>
      </c>
    </row>
    <row r="620" spans="1:10" s="10" customFormat="1" ht="36" customHeight="1">
      <c r="A620" s="26"/>
      <c r="B620" s="50" t="s">
        <v>1794</v>
      </c>
      <c r="C620" s="49" t="s">
        <v>415</v>
      </c>
      <c r="D620" s="49" t="s">
        <v>119</v>
      </c>
      <c r="E620" s="50">
        <v>52</v>
      </c>
      <c r="F620" s="80" t="str">
        <f t="shared" si="21"/>
        <v>Chuyên đề tự chọn Tài chính doanh nghiệp</v>
      </c>
      <c r="G620" s="50">
        <v>3</v>
      </c>
      <c r="H620" s="80" t="s">
        <v>117</v>
      </c>
      <c r="I620" s="49" t="s">
        <v>1224</v>
      </c>
      <c r="J620" s="50">
        <v>2</v>
      </c>
    </row>
    <row r="621" spans="1:10" s="10" customFormat="1" ht="36" customHeight="1">
      <c r="A621" s="26"/>
      <c r="B621" s="50" t="s">
        <v>1794</v>
      </c>
      <c r="C621" s="49" t="s">
        <v>396</v>
      </c>
      <c r="D621" s="49" t="s">
        <v>119</v>
      </c>
      <c r="E621" s="50">
        <v>52</v>
      </c>
      <c r="F621" s="80" t="str">
        <f t="shared" si="21"/>
        <v>Kế toán ngân hàng</v>
      </c>
      <c r="G621" s="50">
        <v>3</v>
      </c>
      <c r="H621" s="80" t="s">
        <v>117</v>
      </c>
      <c r="I621" s="49" t="s">
        <v>1251</v>
      </c>
      <c r="J621" s="50">
        <v>2</v>
      </c>
    </row>
    <row r="622" spans="1:10" s="10" customFormat="1" ht="36" customHeight="1">
      <c r="A622" s="26"/>
      <c r="B622" s="50" t="s">
        <v>1794</v>
      </c>
      <c r="C622" s="49" t="s">
        <v>377</v>
      </c>
      <c r="D622" s="49" t="s">
        <v>119</v>
      </c>
      <c r="E622" s="50">
        <v>52</v>
      </c>
      <c r="F622" s="80" t="str">
        <f t="shared" si="21"/>
        <v>Kinh doanh quốc tế</v>
      </c>
      <c r="G622" s="50">
        <v>3</v>
      </c>
      <c r="H622" s="80" t="s">
        <v>117</v>
      </c>
      <c r="I622" s="49" t="s">
        <v>1596</v>
      </c>
      <c r="J622" s="50">
        <v>2</v>
      </c>
    </row>
    <row r="623" spans="1:10" s="10" customFormat="1" ht="36" customHeight="1">
      <c r="A623" s="26"/>
      <c r="B623" s="50" t="s">
        <v>1794</v>
      </c>
      <c r="C623" s="49" t="s">
        <v>410</v>
      </c>
      <c r="D623" s="49" t="s">
        <v>119</v>
      </c>
      <c r="E623" s="50">
        <v>52</v>
      </c>
      <c r="F623" s="80" t="str">
        <f t="shared" si="21"/>
        <v>Kỹ năng quản trị</v>
      </c>
      <c r="G623" s="50">
        <v>3</v>
      </c>
      <c r="H623" s="80" t="s">
        <v>117</v>
      </c>
      <c r="I623" s="49" t="s">
        <v>1479</v>
      </c>
      <c r="J623" s="50">
        <v>2</v>
      </c>
    </row>
    <row r="624" spans="1:10" s="10" customFormat="1" ht="36" customHeight="1">
      <c r="A624" s="26"/>
      <c r="B624" s="50" t="s">
        <v>1794</v>
      </c>
      <c r="C624" s="49" t="s">
        <v>418</v>
      </c>
      <c r="D624" s="49" t="s">
        <v>119</v>
      </c>
      <c r="E624" s="50">
        <v>52</v>
      </c>
      <c r="F624" s="49" t="str">
        <f t="shared" si="21"/>
        <v>Phân tích và đầu tư chứng khoán</v>
      </c>
      <c r="G624" s="50">
        <v>3</v>
      </c>
      <c r="H624" s="49" t="s">
        <v>42</v>
      </c>
      <c r="I624" s="53" t="s">
        <v>1110</v>
      </c>
      <c r="J624" s="50">
        <v>2</v>
      </c>
    </row>
    <row r="625" spans="1:10" s="10" customFormat="1" ht="36" customHeight="1">
      <c r="A625" s="26"/>
      <c r="B625" s="50" t="s">
        <v>1794</v>
      </c>
      <c r="C625" s="49" t="s">
        <v>414</v>
      </c>
      <c r="D625" s="49" t="s">
        <v>119</v>
      </c>
      <c r="E625" s="50">
        <v>52</v>
      </c>
      <c r="F625" s="49" t="str">
        <f t="shared" si="21"/>
        <v>Quản lý thuế</v>
      </c>
      <c r="G625" s="50">
        <v>3</v>
      </c>
      <c r="H625" s="49" t="s">
        <v>42</v>
      </c>
      <c r="I625" s="49" t="s">
        <v>1146</v>
      </c>
      <c r="J625" s="50">
        <v>2</v>
      </c>
    </row>
    <row r="626" spans="1:10" s="10" customFormat="1" ht="36" customHeight="1">
      <c r="A626" s="26"/>
      <c r="B626" s="50" t="s">
        <v>1794</v>
      </c>
      <c r="C626" s="49" t="s">
        <v>416</v>
      </c>
      <c r="D626" s="49" t="s">
        <v>119</v>
      </c>
      <c r="E626" s="50">
        <v>52</v>
      </c>
      <c r="F626" s="49" t="str">
        <f t="shared" si="21"/>
        <v>Thanh toán quốc tế</v>
      </c>
      <c r="G626" s="50">
        <v>3</v>
      </c>
      <c r="H626" s="49" t="s">
        <v>42</v>
      </c>
      <c r="I626" s="49" t="s">
        <v>1184</v>
      </c>
      <c r="J626" s="50">
        <v>2</v>
      </c>
    </row>
    <row r="627" spans="1:10" s="10" customFormat="1" ht="36" customHeight="1">
      <c r="A627" s="26"/>
      <c r="B627" s="50" t="s">
        <v>1794</v>
      </c>
      <c r="C627" s="49" t="s">
        <v>428</v>
      </c>
      <c r="D627" s="49" t="s">
        <v>268</v>
      </c>
      <c r="E627" s="50">
        <v>65</v>
      </c>
      <c r="F627" s="49" t="str">
        <f t="shared" si="21"/>
        <v>Tư tưởng Hồ Chí Minh</v>
      </c>
      <c r="G627" s="50">
        <v>2</v>
      </c>
      <c r="H627" s="49" t="s">
        <v>54</v>
      </c>
      <c r="I627" s="49" t="s">
        <v>901</v>
      </c>
      <c r="J627" s="50">
        <v>2</v>
      </c>
    </row>
    <row r="628" spans="1:10" s="10" customFormat="1" ht="36" customHeight="1">
      <c r="A628" s="26"/>
      <c r="B628" s="50" t="s">
        <v>1794</v>
      </c>
      <c r="C628" s="49" t="s">
        <v>420</v>
      </c>
      <c r="D628" s="49" t="s">
        <v>1841</v>
      </c>
      <c r="E628" s="50">
        <v>65</v>
      </c>
      <c r="F628" s="49" t="str">
        <f t="shared" si="21"/>
        <v>Thống kê kinh tế</v>
      </c>
      <c r="G628" s="50">
        <v>3</v>
      </c>
      <c r="H628" s="49" t="s">
        <v>42</v>
      </c>
      <c r="I628" s="49" t="s">
        <v>1571</v>
      </c>
      <c r="J628" s="50">
        <v>2</v>
      </c>
    </row>
    <row r="629" spans="1:10" s="10" customFormat="1" ht="36" customHeight="1">
      <c r="A629" s="26"/>
      <c r="B629" s="50" t="s">
        <v>1794</v>
      </c>
      <c r="C629" s="49" t="s">
        <v>428</v>
      </c>
      <c r="D629" s="49" t="s">
        <v>269</v>
      </c>
      <c r="E629" s="50">
        <v>67</v>
      </c>
      <c r="F629" s="49" t="str">
        <f t="shared" si="21"/>
        <v>Tư tưởng Hồ Chí Minh</v>
      </c>
      <c r="G629" s="50">
        <v>2</v>
      </c>
      <c r="H629" s="49" t="s">
        <v>54</v>
      </c>
      <c r="I629" s="49" t="s">
        <v>908</v>
      </c>
      <c r="J629" s="50">
        <v>2</v>
      </c>
    </row>
    <row r="630" spans="1:10" s="10" customFormat="1" ht="36" customHeight="1">
      <c r="A630" s="26"/>
      <c r="B630" s="50" t="s">
        <v>1794</v>
      </c>
      <c r="C630" s="49" t="s">
        <v>421</v>
      </c>
      <c r="D630" s="49" t="s">
        <v>45</v>
      </c>
      <c r="E630" s="50">
        <v>57</v>
      </c>
      <c r="F630" s="80" t="str">
        <f t="shared" si="21"/>
        <v>Mạng xã hội</v>
      </c>
      <c r="G630" s="50">
        <v>3</v>
      </c>
      <c r="H630" s="80" t="s">
        <v>33</v>
      </c>
      <c r="I630" s="49" t="s">
        <v>1698</v>
      </c>
      <c r="J630" s="50">
        <v>2</v>
      </c>
    </row>
    <row r="631" spans="1:10" s="10" customFormat="1" ht="36" customHeight="1">
      <c r="A631" s="26"/>
      <c r="B631" s="50" t="s">
        <v>1794</v>
      </c>
      <c r="C631" s="49" t="s">
        <v>421</v>
      </c>
      <c r="D631" s="49" t="s">
        <v>45</v>
      </c>
      <c r="E631" s="50">
        <v>57</v>
      </c>
      <c r="F631" s="49" t="str">
        <f t="shared" si="21"/>
        <v>Chiến lược kinh doanh điện tử</v>
      </c>
      <c r="G631" s="50">
        <v>3</v>
      </c>
      <c r="H631" s="49" t="s">
        <v>42</v>
      </c>
      <c r="I631" s="49" t="s">
        <v>1693</v>
      </c>
      <c r="J631" s="50">
        <v>2</v>
      </c>
    </row>
    <row r="632" spans="1:10" s="10" customFormat="1" ht="36" customHeight="1">
      <c r="A632" s="26"/>
      <c r="B632" s="50" t="s">
        <v>1794</v>
      </c>
      <c r="C632" s="49" t="s">
        <v>421</v>
      </c>
      <c r="D632" s="49" t="s">
        <v>45</v>
      </c>
      <c r="E632" s="50">
        <v>57</v>
      </c>
      <c r="F632" s="49" t="str">
        <f t="shared" si="21"/>
        <v>Đề án ngành Thương mại điện tử</v>
      </c>
      <c r="G632" s="50">
        <v>2</v>
      </c>
      <c r="H632" s="49" t="s">
        <v>42</v>
      </c>
      <c r="I632" s="49" t="s">
        <v>1696</v>
      </c>
      <c r="J632" s="50">
        <v>1</v>
      </c>
    </row>
    <row r="633" spans="1:10" s="10" customFormat="1" ht="36" customHeight="1">
      <c r="A633" s="26"/>
      <c r="B633" s="50" t="s">
        <v>1794</v>
      </c>
      <c r="C633" s="49" t="s">
        <v>295</v>
      </c>
      <c r="D633" s="49" t="s">
        <v>45</v>
      </c>
      <c r="E633" s="50">
        <v>57</v>
      </c>
      <c r="F633" s="49" t="str">
        <f t="shared" si="21"/>
        <v>Thiết kế và lập trình WEB</v>
      </c>
      <c r="G633" s="50">
        <v>3</v>
      </c>
      <c r="H633" s="49" t="s">
        <v>42</v>
      </c>
      <c r="I633" s="49" t="s">
        <v>590</v>
      </c>
      <c r="J633" s="50">
        <v>2</v>
      </c>
    </row>
    <row r="634" spans="1:10" s="10" customFormat="1" ht="36" customHeight="1">
      <c r="A634" s="26"/>
      <c r="B634" s="50" t="s">
        <v>1794</v>
      </c>
      <c r="C634" s="49" t="s">
        <v>295</v>
      </c>
      <c r="D634" s="49" t="s">
        <v>45</v>
      </c>
      <c r="E634" s="50">
        <v>57</v>
      </c>
      <c r="F634" s="80" t="str">
        <f t="shared" si="21"/>
        <v>Quản trị mạng</v>
      </c>
      <c r="G634" s="50">
        <v>3</v>
      </c>
      <c r="H634" s="80" t="s">
        <v>31</v>
      </c>
      <c r="I634" s="49" t="s">
        <v>561</v>
      </c>
      <c r="J634" s="50">
        <v>2</v>
      </c>
    </row>
    <row r="635" spans="1:10" s="10" customFormat="1" ht="36" customHeight="1">
      <c r="A635" s="26"/>
      <c r="B635" s="50" t="s">
        <v>1794</v>
      </c>
      <c r="C635" s="49" t="s">
        <v>413</v>
      </c>
      <c r="D635" s="49" t="s">
        <v>45</v>
      </c>
      <c r="E635" s="50">
        <v>57</v>
      </c>
      <c r="F635" s="80" t="str">
        <f t="shared" si="21"/>
        <v>Quản trị nhân lực</v>
      </c>
      <c r="G635" s="50">
        <v>3</v>
      </c>
      <c r="H635" s="80" t="s">
        <v>31</v>
      </c>
      <c r="I635" s="49" t="s">
        <v>1287</v>
      </c>
      <c r="J635" s="50">
        <v>2</v>
      </c>
    </row>
    <row r="636" spans="1:10" s="10" customFormat="1" ht="36" customHeight="1">
      <c r="A636" s="26"/>
      <c r="B636" s="50" t="s">
        <v>1794</v>
      </c>
      <c r="C636" s="49" t="s">
        <v>428</v>
      </c>
      <c r="D636" s="49" t="s">
        <v>77</v>
      </c>
      <c r="E636" s="50">
        <v>53</v>
      </c>
      <c r="F636" s="49" t="str">
        <f t="shared" si="21"/>
        <v>Tư tưởng Hồ Chí Minh</v>
      </c>
      <c r="G636" s="50">
        <v>2</v>
      </c>
      <c r="H636" s="49" t="s">
        <v>54</v>
      </c>
      <c r="I636" s="49" t="s">
        <v>895</v>
      </c>
      <c r="J636" s="50">
        <v>2</v>
      </c>
    </row>
    <row r="637" spans="1:10" s="10" customFormat="1" ht="36" customHeight="1">
      <c r="A637" s="26"/>
      <c r="B637" s="50" t="s">
        <v>1794</v>
      </c>
      <c r="C637" s="49" t="s">
        <v>425</v>
      </c>
      <c r="D637" s="49" t="s">
        <v>77</v>
      </c>
      <c r="E637" s="50">
        <v>53</v>
      </c>
      <c r="F637" s="49" t="str">
        <f t="shared" si="21"/>
        <v>Đề án môn học - Toán kinh tế</v>
      </c>
      <c r="G637" s="50">
        <v>2</v>
      </c>
      <c r="H637" s="49" t="s">
        <v>42</v>
      </c>
      <c r="I637" s="49" t="s">
        <v>1783</v>
      </c>
      <c r="J637" s="50">
        <v>1</v>
      </c>
    </row>
    <row r="638" spans="1:10" s="10" customFormat="1" ht="36" customHeight="1">
      <c r="A638" s="26"/>
      <c r="B638" s="50" t="s">
        <v>1794</v>
      </c>
      <c r="C638" s="49" t="s">
        <v>425</v>
      </c>
      <c r="D638" s="49" t="s">
        <v>77</v>
      </c>
      <c r="E638" s="50">
        <v>53</v>
      </c>
      <c r="F638" s="49" t="str">
        <f t="shared" si="21"/>
        <v>Khoa học dữ liệu trong kinh tế và kinh doanh</v>
      </c>
      <c r="G638" s="50">
        <v>3</v>
      </c>
      <c r="H638" s="49" t="s">
        <v>42</v>
      </c>
      <c r="I638" s="49" t="s">
        <v>1784</v>
      </c>
      <c r="J638" s="50">
        <v>2</v>
      </c>
    </row>
    <row r="639" spans="1:10" s="10" customFormat="1" ht="36" customHeight="1">
      <c r="A639" s="26"/>
      <c r="B639" s="50" t="s">
        <v>1794</v>
      </c>
      <c r="C639" s="49" t="s">
        <v>425</v>
      </c>
      <c r="D639" s="49" t="s">
        <v>77</v>
      </c>
      <c r="E639" s="50">
        <v>53</v>
      </c>
      <c r="F639" s="49" t="str">
        <f t="shared" si="21"/>
        <v>Phân tích chuỗi thời gian trong tài chính</v>
      </c>
      <c r="G639" s="50">
        <v>3</v>
      </c>
      <c r="H639" s="49" t="s">
        <v>42</v>
      </c>
      <c r="I639" s="49" t="s">
        <v>1775</v>
      </c>
      <c r="J639" s="50">
        <v>2</v>
      </c>
    </row>
    <row r="640" spans="1:10" s="10" customFormat="1" ht="36" customHeight="1">
      <c r="A640" s="26"/>
      <c r="B640" s="50" t="s">
        <v>1794</v>
      </c>
      <c r="C640" s="49" t="s">
        <v>426</v>
      </c>
      <c r="D640" s="49" t="s">
        <v>77</v>
      </c>
      <c r="E640" s="50">
        <v>53</v>
      </c>
      <c r="F640" s="49" t="str">
        <f t="shared" si="21"/>
        <v>Quản trị rủi ro định lượng 1</v>
      </c>
      <c r="G640" s="50">
        <v>3</v>
      </c>
      <c r="H640" s="49" t="s">
        <v>42</v>
      </c>
      <c r="I640" s="49" t="s">
        <v>1792</v>
      </c>
      <c r="J640" s="50">
        <v>2</v>
      </c>
    </row>
    <row r="641" spans="1:10" s="10" customFormat="1" ht="36" customHeight="1">
      <c r="A641" s="26"/>
      <c r="B641" s="50" t="s">
        <v>1794</v>
      </c>
      <c r="C641" s="49" t="s">
        <v>396</v>
      </c>
      <c r="D641" s="49" t="s">
        <v>77</v>
      </c>
      <c r="E641" s="50">
        <v>53</v>
      </c>
      <c r="F641" s="80" t="str">
        <f t="shared" si="21"/>
        <v>Ngân hàng thương mại</v>
      </c>
      <c r="G641" s="50">
        <v>3</v>
      </c>
      <c r="H641" s="80" t="s">
        <v>31</v>
      </c>
      <c r="I641" s="49" t="s">
        <v>1268</v>
      </c>
      <c r="J641" s="50">
        <v>2</v>
      </c>
    </row>
    <row r="642" spans="1:10" s="10" customFormat="1" ht="36" customHeight="1">
      <c r="A642" s="26"/>
      <c r="B642" s="50" t="s">
        <v>1794</v>
      </c>
      <c r="C642" s="49" t="s">
        <v>415</v>
      </c>
      <c r="D642" s="49" t="s">
        <v>77</v>
      </c>
      <c r="E642" s="50">
        <v>53</v>
      </c>
      <c r="F642" s="80" t="str">
        <f t="shared" si="21"/>
        <v>Tài chính doanh nghiệp</v>
      </c>
      <c r="G642" s="50">
        <v>3</v>
      </c>
      <c r="H642" s="80" t="s">
        <v>31</v>
      </c>
      <c r="I642" s="49" t="s">
        <v>1225</v>
      </c>
      <c r="J642" s="50">
        <v>2</v>
      </c>
    </row>
    <row r="643" spans="1:10" s="10" customFormat="1" ht="36" customHeight="1">
      <c r="A643" s="26"/>
      <c r="B643" s="50" t="s">
        <v>1794</v>
      </c>
      <c r="C643" s="49" t="s">
        <v>396</v>
      </c>
      <c r="D643" s="49" t="s">
        <v>1841</v>
      </c>
      <c r="E643" s="50">
        <v>55</v>
      </c>
      <c r="F643" s="80" t="str">
        <f t="shared" si="21"/>
        <v>Kế toán ngân hàng</v>
      </c>
      <c r="G643" s="50">
        <v>3</v>
      </c>
      <c r="H643" s="80" t="s">
        <v>117</v>
      </c>
      <c r="I643" s="49" t="s">
        <v>1250</v>
      </c>
      <c r="J643" s="50">
        <v>2</v>
      </c>
    </row>
    <row r="644" spans="1:10" s="10" customFormat="1" ht="36" customHeight="1">
      <c r="A644" s="26"/>
      <c r="B644" s="50" t="s">
        <v>1794</v>
      </c>
      <c r="C644" s="49" t="s">
        <v>377</v>
      </c>
      <c r="D644" s="49" t="s">
        <v>1841</v>
      </c>
      <c r="E644" s="50">
        <v>55</v>
      </c>
      <c r="F644" s="80" t="str">
        <f t="shared" si="21"/>
        <v>Kinh doanh quốc tế</v>
      </c>
      <c r="G644" s="50">
        <v>3</v>
      </c>
      <c r="H644" s="80" t="s">
        <v>117</v>
      </c>
      <c r="I644" s="49" t="s">
        <v>1595</v>
      </c>
      <c r="J644" s="50">
        <v>2</v>
      </c>
    </row>
    <row r="645" spans="1:10" s="10" customFormat="1" ht="36" customHeight="1">
      <c r="A645" s="26"/>
      <c r="B645" s="50" t="s">
        <v>1794</v>
      </c>
      <c r="C645" s="49" t="s">
        <v>407</v>
      </c>
      <c r="D645" s="49" t="s">
        <v>1841</v>
      </c>
      <c r="E645" s="50">
        <v>63</v>
      </c>
      <c r="F645" s="80" t="str">
        <f t="shared" si="21"/>
        <v>Marketing công nghệ số</v>
      </c>
      <c r="G645" s="50">
        <v>3</v>
      </c>
      <c r="H645" s="80" t="s">
        <v>33</v>
      </c>
      <c r="I645" s="49" t="s">
        <v>995</v>
      </c>
      <c r="J645" s="50">
        <v>2</v>
      </c>
    </row>
    <row r="646" spans="1:10" s="10" customFormat="1" ht="36" customHeight="1">
      <c r="A646" s="26"/>
      <c r="B646" s="50" t="s">
        <v>1794</v>
      </c>
      <c r="C646" s="49" t="s">
        <v>419</v>
      </c>
      <c r="D646" s="49" t="s">
        <v>1841</v>
      </c>
      <c r="E646" s="50">
        <v>67</v>
      </c>
      <c r="F646" s="80" t="str">
        <f t="shared" si="21"/>
        <v>Những nguyên lý cơ bản của khai thác dữ liệu</v>
      </c>
      <c r="G646" s="50">
        <v>3</v>
      </c>
      <c r="H646" s="80" t="s">
        <v>33</v>
      </c>
      <c r="I646" s="49" t="s">
        <v>2162</v>
      </c>
      <c r="J646" s="50">
        <v>2</v>
      </c>
    </row>
    <row r="647" spans="1:10" s="10" customFormat="1" ht="36" customHeight="1">
      <c r="A647" s="26"/>
      <c r="B647" s="50" t="s">
        <v>1794</v>
      </c>
      <c r="C647" s="49" t="s">
        <v>411</v>
      </c>
      <c r="D647" s="49" t="s">
        <v>1841</v>
      </c>
      <c r="E647" s="50">
        <v>63</v>
      </c>
      <c r="F647" s="81" t="str">
        <f t="shared" ref="F647:F678" si="22">LEFT(I647,FIND("(221)",I647)-1)</f>
        <v>Quản trị kinh doanh khách sạn</v>
      </c>
      <c r="G647" s="50">
        <v>3</v>
      </c>
      <c r="H647" s="80" t="s">
        <v>33</v>
      </c>
      <c r="I647" s="49" t="s">
        <v>621</v>
      </c>
      <c r="J647" s="50">
        <v>2</v>
      </c>
    </row>
    <row r="648" spans="1:10" s="10" customFormat="1" ht="36" customHeight="1">
      <c r="A648" s="26"/>
      <c r="B648" s="50" t="s">
        <v>1794</v>
      </c>
      <c r="C648" s="49" t="s">
        <v>420</v>
      </c>
      <c r="D648" s="49" t="s">
        <v>1841</v>
      </c>
      <c r="E648" s="50">
        <v>65</v>
      </c>
      <c r="F648" s="80" t="str">
        <f t="shared" si="22"/>
        <v>Thống kê dân số</v>
      </c>
      <c r="G648" s="50">
        <v>3</v>
      </c>
      <c r="H648" s="80" t="s">
        <v>33</v>
      </c>
      <c r="I648" s="49" t="s">
        <v>1572</v>
      </c>
      <c r="J648" s="50">
        <v>2</v>
      </c>
    </row>
    <row r="649" spans="1:10" s="10" customFormat="1" ht="36" customHeight="1">
      <c r="A649" s="26"/>
      <c r="B649" s="50" t="s">
        <v>1794</v>
      </c>
      <c r="C649" s="49" t="s">
        <v>419</v>
      </c>
      <c r="D649" s="49" t="s">
        <v>1841</v>
      </c>
      <c r="E649" s="50">
        <v>65</v>
      </c>
      <c r="F649" s="80" t="str">
        <f t="shared" si="22"/>
        <v>Thống kê đầu tư và xây dựng</v>
      </c>
      <c r="G649" s="50">
        <v>3</v>
      </c>
      <c r="H649" s="80" t="s">
        <v>33</v>
      </c>
      <c r="I649" s="49" t="s">
        <v>1553</v>
      </c>
      <c r="J649" s="50">
        <v>2</v>
      </c>
    </row>
    <row r="650" spans="1:10" s="10" customFormat="1" ht="36" customHeight="1">
      <c r="A650" s="26"/>
      <c r="B650" s="50" t="s">
        <v>1794</v>
      </c>
      <c r="C650" s="49" t="s">
        <v>419</v>
      </c>
      <c r="D650" s="49" t="s">
        <v>1841</v>
      </c>
      <c r="E650" s="50">
        <v>65</v>
      </c>
      <c r="F650" s="80" t="str">
        <f t="shared" si="22"/>
        <v>Thống kê doanh nghiệp</v>
      </c>
      <c r="G650" s="50">
        <v>3</v>
      </c>
      <c r="H650" s="80" t="s">
        <v>33</v>
      </c>
      <c r="I650" s="49" t="s">
        <v>1554</v>
      </c>
      <c r="J650" s="50">
        <v>2</v>
      </c>
    </row>
    <row r="651" spans="1:10" s="10" customFormat="1" ht="36" customHeight="1">
      <c r="A651" s="26"/>
      <c r="B651" s="50" t="s">
        <v>1794</v>
      </c>
      <c r="C651" s="49" t="s">
        <v>420</v>
      </c>
      <c r="D651" s="49" t="s">
        <v>1841</v>
      </c>
      <c r="E651" s="50">
        <v>65</v>
      </c>
      <c r="F651" s="80" t="str">
        <f t="shared" si="22"/>
        <v>Thống kê tài chính</v>
      </c>
      <c r="G651" s="50">
        <v>3</v>
      </c>
      <c r="H651" s="80" t="s">
        <v>33</v>
      </c>
      <c r="I651" s="49" t="s">
        <v>1573</v>
      </c>
      <c r="J651" s="50">
        <v>2</v>
      </c>
    </row>
    <row r="652" spans="1:10" s="10" customFormat="1" ht="36" customHeight="1">
      <c r="A652" s="26"/>
      <c r="B652" s="50" t="s">
        <v>1794</v>
      </c>
      <c r="C652" s="49" t="s">
        <v>420</v>
      </c>
      <c r="D652" s="49" t="s">
        <v>1841</v>
      </c>
      <c r="E652" s="50">
        <v>65</v>
      </c>
      <c r="F652" s="80" t="str">
        <f t="shared" si="22"/>
        <v>Thống kê thương mại</v>
      </c>
      <c r="G652" s="50">
        <v>3</v>
      </c>
      <c r="H652" s="80" t="s">
        <v>33</v>
      </c>
      <c r="I652" s="49" t="s">
        <v>1574</v>
      </c>
      <c r="J652" s="50">
        <v>2</v>
      </c>
    </row>
    <row r="653" spans="1:10" s="10" customFormat="1" ht="36" customHeight="1">
      <c r="A653" s="26"/>
      <c r="B653" s="50" t="s">
        <v>1794</v>
      </c>
      <c r="C653" s="49" t="s">
        <v>420</v>
      </c>
      <c r="D653" s="49" t="s">
        <v>1841</v>
      </c>
      <c r="E653" s="50">
        <v>65</v>
      </c>
      <c r="F653" s="80" t="str">
        <f t="shared" si="22"/>
        <v>Thống kê xã hội</v>
      </c>
      <c r="G653" s="50">
        <v>3</v>
      </c>
      <c r="H653" s="80" t="s">
        <v>33</v>
      </c>
      <c r="I653" s="49" t="s">
        <v>1576</v>
      </c>
      <c r="J653" s="50">
        <v>2</v>
      </c>
    </row>
    <row r="654" spans="1:10" s="10" customFormat="1" ht="36" customHeight="1">
      <c r="A654" s="26"/>
      <c r="B654" s="50" t="s">
        <v>1794</v>
      </c>
      <c r="C654" s="49" t="s">
        <v>388</v>
      </c>
      <c r="D654" s="49" t="s">
        <v>1841</v>
      </c>
      <c r="E654" s="50">
        <v>57</v>
      </c>
      <c r="F654" s="80" t="str">
        <f t="shared" si="22"/>
        <v>Kinh tế thương mại 2</v>
      </c>
      <c r="G654" s="50">
        <v>3</v>
      </c>
      <c r="H654" s="80" t="s">
        <v>188</v>
      </c>
      <c r="I654" s="49" t="s">
        <v>1639</v>
      </c>
      <c r="J654" s="50">
        <v>2</v>
      </c>
    </row>
    <row r="655" spans="1:10" s="10" customFormat="1" ht="36" customHeight="1">
      <c r="A655" s="26"/>
      <c r="B655" s="50" t="s">
        <v>1794</v>
      </c>
      <c r="C655" s="49" t="s">
        <v>388</v>
      </c>
      <c r="D655" s="49" t="s">
        <v>1841</v>
      </c>
      <c r="E655" s="50">
        <v>56</v>
      </c>
      <c r="F655" s="80" t="str">
        <f t="shared" si="22"/>
        <v>Kinh tế thương mại 2</v>
      </c>
      <c r="G655" s="50">
        <v>3</v>
      </c>
      <c r="H655" s="80" t="s">
        <v>188</v>
      </c>
      <c r="I655" s="49" t="s">
        <v>1640</v>
      </c>
      <c r="J655" s="50">
        <v>2</v>
      </c>
    </row>
    <row r="656" spans="1:10" s="10" customFormat="1" ht="36" customHeight="1">
      <c r="A656" s="26"/>
      <c r="B656" s="50" t="s">
        <v>1794</v>
      </c>
      <c r="C656" s="49" t="s">
        <v>421</v>
      </c>
      <c r="D656" s="49" t="s">
        <v>1841</v>
      </c>
      <c r="E656" s="50">
        <v>57</v>
      </c>
      <c r="F656" s="80" t="str">
        <f t="shared" si="22"/>
        <v>Nghiệp vụ Kinh doanh xuất nhập khẩu</v>
      </c>
      <c r="G656" s="50">
        <v>3</v>
      </c>
      <c r="H656" s="80" t="s">
        <v>188</v>
      </c>
      <c r="I656" s="49" t="s">
        <v>1700</v>
      </c>
      <c r="J656" s="50">
        <v>2</v>
      </c>
    </row>
    <row r="657" spans="1:10" s="10" customFormat="1" ht="36" customHeight="1">
      <c r="A657" s="26"/>
      <c r="B657" s="50" t="s">
        <v>1794</v>
      </c>
      <c r="C657" s="49" t="s">
        <v>421</v>
      </c>
      <c r="D657" s="49" t="s">
        <v>1841</v>
      </c>
      <c r="E657" s="50">
        <v>56</v>
      </c>
      <c r="F657" s="80" t="str">
        <f t="shared" si="22"/>
        <v>Nghiệp vụ Kinh doanh xuất nhập khẩu</v>
      </c>
      <c r="G657" s="50">
        <v>3</v>
      </c>
      <c r="H657" s="80" t="s">
        <v>188</v>
      </c>
      <c r="I657" s="49" t="s">
        <v>1701</v>
      </c>
      <c r="J657" s="50">
        <v>2</v>
      </c>
    </row>
    <row r="658" spans="1:10" s="10" customFormat="1" ht="36" customHeight="1">
      <c r="A658" s="26"/>
      <c r="B658" s="50" t="s">
        <v>1794</v>
      </c>
      <c r="C658" s="49" t="s">
        <v>388</v>
      </c>
      <c r="D658" s="49" t="s">
        <v>1841</v>
      </c>
      <c r="E658" s="50">
        <v>57</v>
      </c>
      <c r="F658" s="80" t="str">
        <f t="shared" si="22"/>
        <v>Nghiệp vụ mua bán hàng hoá ở DNTM</v>
      </c>
      <c r="G658" s="50">
        <v>3</v>
      </c>
      <c r="H658" s="80" t="s">
        <v>188</v>
      </c>
      <c r="I658" s="49" t="s">
        <v>1673</v>
      </c>
      <c r="J658" s="50">
        <v>2</v>
      </c>
    </row>
    <row r="659" spans="1:10" s="10" customFormat="1" ht="36" customHeight="1">
      <c r="A659" s="26"/>
      <c r="B659" s="50" t="s">
        <v>1794</v>
      </c>
      <c r="C659" s="49" t="s">
        <v>388</v>
      </c>
      <c r="D659" s="49" t="s">
        <v>1841</v>
      </c>
      <c r="E659" s="50">
        <v>56</v>
      </c>
      <c r="F659" s="80" t="str">
        <f t="shared" si="22"/>
        <v>Nghiệp vụ mua bán hàng hoá ở DNTM</v>
      </c>
      <c r="G659" s="50">
        <v>3</v>
      </c>
      <c r="H659" s="80" t="s">
        <v>188</v>
      </c>
      <c r="I659" s="49" t="s">
        <v>1674</v>
      </c>
      <c r="J659" s="50">
        <v>2</v>
      </c>
    </row>
    <row r="660" spans="1:10" s="10" customFormat="1" ht="36" customHeight="1">
      <c r="A660" s="26"/>
      <c r="B660" s="50" t="s">
        <v>1794</v>
      </c>
      <c r="C660" s="49" t="s">
        <v>388</v>
      </c>
      <c r="D660" s="49" t="s">
        <v>1841</v>
      </c>
      <c r="E660" s="50">
        <v>57</v>
      </c>
      <c r="F660" s="80" t="str">
        <f t="shared" si="22"/>
        <v>Quản trị doanh nghiệp thương mại 2</v>
      </c>
      <c r="G660" s="50">
        <v>3</v>
      </c>
      <c r="H660" s="80" t="s">
        <v>188</v>
      </c>
      <c r="I660" s="49" t="s">
        <v>1875</v>
      </c>
      <c r="J660" s="50">
        <v>2</v>
      </c>
    </row>
    <row r="661" spans="1:10" s="10" customFormat="1" ht="36" customHeight="1">
      <c r="A661" s="26"/>
      <c r="B661" s="50" t="s">
        <v>1794</v>
      </c>
      <c r="C661" s="49" t="s">
        <v>388</v>
      </c>
      <c r="D661" s="49" t="s">
        <v>1841</v>
      </c>
      <c r="E661" s="50">
        <v>60</v>
      </c>
      <c r="F661" s="80" t="str">
        <f t="shared" si="22"/>
        <v>Quản trị doanh nghiệp thương mại 2</v>
      </c>
      <c r="G661" s="50">
        <v>3</v>
      </c>
      <c r="H661" s="80" t="s">
        <v>188</v>
      </c>
      <c r="I661" s="49" t="s">
        <v>1876</v>
      </c>
      <c r="J661" s="50">
        <v>2</v>
      </c>
    </row>
    <row r="662" spans="1:10" s="10" customFormat="1" ht="36" customHeight="1">
      <c r="A662" s="26"/>
      <c r="B662" s="50" t="s">
        <v>1794</v>
      </c>
      <c r="C662" s="49" t="s">
        <v>421</v>
      </c>
      <c r="D662" s="49" t="s">
        <v>1841</v>
      </c>
      <c r="E662" s="50">
        <v>57</v>
      </c>
      <c r="F662" s="80" t="str">
        <f t="shared" si="22"/>
        <v>Kho ngoại quan</v>
      </c>
      <c r="G662" s="50">
        <v>3</v>
      </c>
      <c r="H662" s="80" t="s">
        <v>216</v>
      </c>
      <c r="I662" s="49" t="s">
        <v>1697</v>
      </c>
      <c r="J662" s="50">
        <v>2</v>
      </c>
    </row>
    <row r="663" spans="1:10" s="10" customFormat="1" ht="36" customHeight="1">
      <c r="A663" s="26"/>
      <c r="B663" s="50" t="s">
        <v>1794</v>
      </c>
      <c r="C663" s="49" t="s">
        <v>421</v>
      </c>
      <c r="D663" s="49" t="s">
        <v>1841</v>
      </c>
      <c r="E663" s="50">
        <v>57</v>
      </c>
      <c r="F663" s="80" t="str">
        <f t="shared" si="22"/>
        <v>Kinh tế hải quan 2</v>
      </c>
      <c r="G663" s="50">
        <v>3</v>
      </c>
      <c r="H663" s="80" t="s">
        <v>216</v>
      </c>
      <c r="I663" s="49" t="s">
        <v>1680</v>
      </c>
      <c r="J663" s="50">
        <v>2</v>
      </c>
    </row>
    <row r="664" spans="1:10" s="10" customFormat="1" ht="36" customHeight="1">
      <c r="A664" s="26"/>
      <c r="B664" s="50" t="s">
        <v>1794</v>
      </c>
      <c r="C664" s="49" t="s">
        <v>403</v>
      </c>
      <c r="D664" s="49" t="s">
        <v>1841</v>
      </c>
      <c r="E664" s="50">
        <v>57</v>
      </c>
      <c r="F664" s="80" t="str">
        <f t="shared" si="22"/>
        <v>Pháp luật hải quan Việt Nam</v>
      </c>
      <c r="G664" s="50">
        <v>3</v>
      </c>
      <c r="H664" s="80" t="s">
        <v>216</v>
      </c>
      <c r="I664" s="49" t="s">
        <v>964</v>
      </c>
      <c r="J664" s="50">
        <v>2</v>
      </c>
    </row>
    <row r="665" spans="1:10" s="10" customFormat="1" ht="36" customHeight="1">
      <c r="A665" s="26"/>
      <c r="B665" s="50" t="s">
        <v>1794</v>
      </c>
      <c r="C665" s="49" t="s">
        <v>421</v>
      </c>
      <c r="D665" s="49" t="s">
        <v>1841</v>
      </c>
      <c r="E665" s="50">
        <v>57</v>
      </c>
      <c r="F665" s="80" t="str">
        <f t="shared" si="22"/>
        <v>Thương phẩm học hàng hoá</v>
      </c>
      <c r="G665" s="50">
        <v>3</v>
      </c>
      <c r="H665" s="80" t="s">
        <v>216</v>
      </c>
      <c r="I665" s="49" t="s">
        <v>1703</v>
      </c>
      <c r="J665" s="50">
        <v>2</v>
      </c>
    </row>
    <row r="666" spans="1:10" s="10" customFormat="1" ht="36" customHeight="1">
      <c r="A666" s="26"/>
      <c r="B666" s="50" t="s">
        <v>1794</v>
      </c>
      <c r="C666" s="49" t="s">
        <v>421</v>
      </c>
      <c r="D666" s="49" t="s">
        <v>1841</v>
      </c>
      <c r="E666" s="50">
        <v>57</v>
      </c>
      <c r="F666" s="80" t="str">
        <f t="shared" si="22"/>
        <v>Chuyên đề cập nhật Thương mại quốc tế</v>
      </c>
      <c r="G666" s="50">
        <v>3</v>
      </c>
      <c r="H666" s="80" t="s">
        <v>120</v>
      </c>
      <c r="I666" s="49" t="s">
        <v>1694</v>
      </c>
      <c r="J666" s="50">
        <v>2</v>
      </c>
    </row>
    <row r="667" spans="1:10" s="10" customFormat="1" ht="36" customHeight="1">
      <c r="A667" s="26"/>
      <c r="B667" s="50" t="s">
        <v>1794</v>
      </c>
      <c r="C667" s="49" t="s">
        <v>421</v>
      </c>
      <c r="D667" s="49" t="s">
        <v>1841</v>
      </c>
      <c r="E667" s="50">
        <v>56</v>
      </c>
      <c r="F667" s="80" t="str">
        <f t="shared" si="22"/>
        <v>Chuyên đề cập nhật Thương mại quốc tế</v>
      </c>
      <c r="G667" s="50">
        <v>3</v>
      </c>
      <c r="H667" s="80" t="s">
        <v>120</v>
      </c>
      <c r="I667" s="49" t="s">
        <v>1695</v>
      </c>
      <c r="J667" s="50">
        <v>2</v>
      </c>
    </row>
    <row r="668" spans="1:10" s="10" customFormat="1" ht="36" customHeight="1">
      <c r="A668" s="26"/>
      <c r="B668" s="50" t="s">
        <v>1794</v>
      </c>
      <c r="C668" s="49" t="s">
        <v>421</v>
      </c>
      <c r="D668" s="49" t="s">
        <v>1841</v>
      </c>
      <c r="E668" s="50">
        <v>57</v>
      </c>
      <c r="F668" s="80" t="str">
        <f t="shared" si="22"/>
        <v>Nghiệp vụ giao nhận và vận tải hàng hóa quốc tế</v>
      </c>
      <c r="G668" s="50">
        <v>3</v>
      </c>
      <c r="H668" s="80" t="s">
        <v>120</v>
      </c>
      <c r="I668" s="49" t="s">
        <v>1691</v>
      </c>
      <c r="J668" s="50">
        <v>2</v>
      </c>
    </row>
    <row r="669" spans="1:10" s="10" customFormat="1" ht="36" customHeight="1">
      <c r="A669" s="26"/>
      <c r="B669" s="50" t="s">
        <v>1794</v>
      </c>
      <c r="C669" s="49" t="s">
        <v>421</v>
      </c>
      <c r="D669" s="49" t="s">
        <v>1841</v>
      </c>
      <c r="E669" s="50">
        <v>56</v>
      </c>
      <c r="F669" s="80" t="str">
        <f t="shared" si="22"/>
        <v>Nghiệp vụ giao nhận và vận tải hàng hóa quốc tế</v>
      </c>
      <c r="G669" s="50">
        <v>3</v>
      </c>
      <c r="H669" s="80" t="s">
        <v>120</v>
      </c>
      <c r="I669" s="49" t="s">
        <v>1692</v>
      </c>
      <c r="J669" s="50">
        <v>2</v>
      </c>
    </row>
    <row r="670" spans="1:10" s="10" customFormat="1" ht="36" customHeight="1">
      <c r="A670" s="26"/>
      <c r="B670" s="50" t="s">
        <v>1794</v>
      </c>
      <c r="C670" s="49" t="s">
        <v>421</v>
      </c>
      <c r="D670" s="49" t="s">
        <v>1841</v>
      </c>
      <c r="E670" s="50">
        <v>57</v>
      </c>
      <c r="F670" s="80" t="str">
        <f t="shared" si="22"/>
        <v>Quản trị kinh doanh thương mại quốc tế 2</v>
      </c>
      <c r="G670" s="50">
        <v>3</v>
      </c>
      <c r="H670" s="80" t="s">
        <v>120</v>
      </c>
      <c r="I670" s="49" t="s">
        <v>1869</v>
      </c>
      <c r="J670" s="50">
        <v>2</v>
      </c>
    </row>
    <row r="671" spans="1:10" s="10" customFormat="1" ht="36" customHeight="1">
      <c r="A671" s="26"/>
      <c r="B671" s="50" t="s">
        <v>1794</v>
      </c>
      <c r="C671" s="49" t="s">
        <v>421</v>
      </c>
      <c r="D671" s="49" t="s">
        <v>1841</v>
      </c>
      <c r="E671" s="50">
        <v>57</v>
      </c>
      <c r="F671" s="80" t="str">
        <f t="shared" si="22"/>
        <v>Quản trị kinh doanh thương mại quốc tế 2</v>
      </c>
      <c r="G671" s="50">
        <v>3</v>
      </c>
      <c r="H671" s="80" t="s">
        <v>120</v>
      </c>
      <c r="I671" s="49" t="s">
        <v>1870</v>
      </c>
      <c r="J671" s="50">
        <v>2</v>
      </c>
    </row>
    <row r="672" spans="1:10" s="10" customFormat="1" ht="36" customHeight="1">
      <c r="A672" s="26"/>
      <c r="B672" s="50" t="s">
        <v>1794</v>
      </c>
      <c r="C672" s="49" t="s">
        <v>421</v>
      </c>
      <c r="D672" s="49" t="s">
        <v>1841</v>
      </c>
      <c r="E672" s="50">
        <v>57</v>
      </c>
      <c r="F672" s="80" t="str">
        <f t="shared" si="22"/>
        <v>Thương mại quốc tế 2</v>
      </c>
      <c r="G672" s="50">
        <v>3</v>
      </c>
      <c r="H672" s="80" t="s">
        <v>120</v>
      </c>
      <c r="I672" s="49" t="s">
        <v>1681</v>
      </c>
      <c r="J672" s="50">
        <v>2</v>
      </c>
    </row>
    <row r="673" spans="1:10" s="10" customFormat="1" ht="36" customHeight="1">
      <c r="A673" s="26"/>
      <c r="B673" s="50" t="s">
        <v>1794</v>
      </c>
      <c r="C673" s="49" t="s">
        <v>421</v>
      </c>
      <c r="D673" s="49" t="s">
        <v>1841</v>
      </c>
      <c r="E673" s="50">
        <v>56</v>
      </c>
      <c r="F673" s="80" t="str">
        <f t="shared" si="22"/>
        <v>Thương mại quốc tế 2</v>
      </c>
      <c r="G673" s="50">
        <v>3</v>
      </c>
      <c r="H673" s="80" t="s">
        <v>120</v>
      </c>
      <c r="I673" s="49" t="s">
        <v>1682</v>
      </c>
      <c r="J673" s="50">
        <v>2</v>
      </c>
    </row>
    <row r="674" spans="1:10" s="10" customFormat="1" ht="36" customHeight="1">
      <c r="A674" s="26"/>
      <c r="B674" s="50" t="s">
        <v>1794</v>
      </c>
      <c r="C674" s="49" t="s">
        <v>420</v>
      </c>
      <c r="D674" s="49" t="s">
        <v>1841</v>
      </c>
      <c r="E674" s="50">
        <v>65</v>
      </c>
      <c r="F674" s="49" t="str">
        <f t="shared" si="22"/>
        <v>Tiếng Anh ngành Thống kê kinh tế</v>
      </c>
      <c r="G674" s="50">
        <v>3</v>
      </c>
      <c r="H674" s="49" t="s">
        <v>42</v>
      </c>
      <c r="I674" s="49" t="s">
        <v>1578</v>
      </c>
      <c r="J674" s="50">
        <v>2</v>
      </c>
    </row>
    <row r="675" spans="1:10" s="10" customFormat="1" ht="36" customHeight="1">
      <c r="A675" s="26"/>
      <c r="B675" s="50" t="s">
        <v>1794</v>
      </c>
      <c r="C675" s="49" t="s">
        <v>420</v>
      </c>
      <c r="D675" s="49" t="s">
        <v>1841</v>
      </c>
      <c r="E675" s="50">
        <v>67</v>
      </c>
      <c r="F675" s="49" t="str">
        <f t="shared" si="22"/>
        <v>Tiếng Anh ngành Thống kê kinh tế</v>
      </c>
      <c r="G675" s="50">
        <v>3</v>
      </c>
      <c r="H675" s="49" t="s">
        <v>42</v>
      </c>
      <c r="I675" s="49" t="s">
        <v>1579</v>
      </c>
      <c r="J675" s="50">
        <v>2</v>
      </c>
    </row>
    <row r="676" spans="1:10" s="10" customFormat="1" ht="36" customHeight="1">
      <c r="A676" s="26"/>
      <c r="B676" s="50" t="s">
        <v>1794</v>
      </c>
      <c r="C676" s="49" t="s">
        <v>417</v>
      </c>
      <c r="D676" s="49" t="s">
        <v>1841</v>
      </c>
      <c r="E676" s="50">
        <v>33</v>
      </c>
      <c r="F676" s="80" t="str">
        <f t="shared" si="22"/>
        <v>Dân số và tài nguyên môi trường</v>
      </c>
      <c r="G676" s="50">
        <v>3</v>
      </c>
      <c r="H676" s="80" t="s">
        <v>31</v>
      </c>
      <c r="I676" s="49" t="s">
        <v>1270</v>
      </c>
      <c r="J676" s="50">
        <v>2</v>
      </c>
    </row>
    <row r="677" spans="1:10" s="10" customFormat="1" ht="36" customHeight="1">
      <c r="A677" s="26"/>
      <c r="B677" s="50" t="s">
        <v>1794</v>
      </c>
      <c r="C677" s="49" t="s">
        <v>388</v>
      </c>
      <c r="D677" s="49" t="s">
        <v>1841</v>
      </c>
      <c r="E677" s="50">
        <v>37</v>
      </c>
      <c r="F677" s="80" t="str">
        <f t="shared" si="22"/>
        <v>Giao dịch và đàm phán kinh doanh</v>
      </c>
      <c r="G677" s="50">
        <v>3</v>
      </c>
      <c r="H677" s="80" t="s">
        <v>31</v>
      </c>
      <c r="I677" s="49" t="s">
        <v>1647</v>
      </c>
      <c r="J677" s="50">
        <v>2</v>
      </c>
    </row>
    <row r="678" spans="1:10" s="10" customFormat="1" ht="36" customHeight="1">
      <c r="A678" s="26"/>
      <c r="B678" s="50" t="s">
        <v>1794</v>
      </c>
      <c r="C678" s="49" t="s">
        <v>382</v>
      </c>
      <c r="D678" s="61" t="s">
        <v>1841</v>
      </c>
      <c r="E678" s="50">
        <v>60</v>
      </c>
      <c r="F678" s="80" t="str">
        <f t="shared" si="22"/>
        <v>Kinh tế lao động nâng cao</v>
      </c>
      <c r="G678" s="50">
        <v>3</v>
      </c>
      <c r="H678" s="80" t="s">
        <v>31</v>
      </c>
      <c r="I678" s="49" t="s">
        <v>1279</v>
      </c>
      <c r="J678" s="50">
        <v>2</v>
      </c>
    </row>
    <row r="679" spans="1:10" s="10" customFormat="1" ht="36" customHeight="1">
      <c r="A679" s="26"/>
      <c r="B679" s="50" t="s">
        <v>1794</v>
      </c>
      <c r="C679" s="49" t="s">
        <v>425</v>
      </c>
      <c r="D679" s="61" t="s">
        <v>1841</v>
      </c>
      <c r="E679" s="50">
        <v>60</v>
      </c>
      <c r="F679" s="80" t="str">
        <f t="shared" ref="F679:F710" si="23">LEFT(I679,FIND("(221)",I679)-1)</f>
        <v>Kinh tế lượng 2</v>
      </c>
      <c r="G679" s="50">
        <v>3</v>
      </c>
      <c r="H679" s="80" t="s">
        <v>31</v>
      </c>
      <c r="I679" s="49" t="s">
        <v>1777</v>
      </c>
      <c r="J679" s="50">
        <v>2</v>
      </c>
    </row>
    <row r="680" spans="1:10" s="10" customFormat="1" ht="36" customHeight="1">
      <c r="A680" s="26"/>
      <c r="B680" s="50" t="s">
        <v>1794</v>
      </c>
      <c r="C680" s="49" t="s">
        <v>425</v>
      </c>
      <c r="D680" s="49" t="s">
        <v>1841</v>
      </c>
      <c r="E680" s="50">
        <v>33</v>
      </c>
      <c r="F680" s="80" t="str">
        <f t="shared" si="23"/>
        <v>Mô hình toán kinh tế</v>
      </c>
      <c r="G680" s="50">
        <v>3</v>
      </c>
      <c r="H680" s="80" t="s">
        <v>31</v>
      </c>
      <c r="I680" s="49" t="s">
        <v>1785</v>
      </c>
      <c r="J680" s="50">
        <v>2</v>
      </c>
    </row>
    <row r="681" spans="1:10" s="10" customFormat="1" ht="36" customHeight="1">
      <c r="A681" s="26"/>
      <c r="B681" s="50" t="s">
        <v>1794</v>
      </c>
      <c r="C681" s="49" t="s">
        <v>413</v>
      </c>
      <c r="D681" s="49" t="s">
        <v>1841</v>
      </c>
      <c r="E681" s="50">
        <v>63</v>
      </c>
      <c r="F681" s="80" t="str">
        <f t="shared" si="23"/>
        <v>Quản trị nhân lực</v>
      </c>
      <c r="G681" s="50">
        <v>3</v>
      </c>
      <c r="H681" s="80" t="s">
        <v>31</v>
      </c>
      <c r="I681" s="49" t="s">
        <v>1288</v>
      </c>
      <c r="J681" s="50">
        <v>2</v>
      </c>
    </row>
    <row r="682" spans="1:10" s="10" customFormat="1" ht="36" customHeight="1">
      <c r="A682" s="26"/>
      <c r="B682" s="50" t="s">
        <v>1794</v>
      </c>
      <c r="C682" s="49" t="s">
        <v>396</v>
      </c>
      <c r="D682" s="49" t="s">
        <v>1841</v>
      </c>
      <c r="E682" s="50">
        <v>63</v>
      </c>
      <c r="F682" s="80" t="str">
        <f t="shared" si="23"/>
        <v>Quản trị rủi ro</v>
      </c>
      <c r="G682" s="50">
        <v>3</v>
      </c>
      <c r="H682" s="80" t="s">
        <v>31</v>
      </c>
      <c r="I682" s="49" t="s">
        <v>1256</v>
      </c>
      <c r="J682" s="50">
        <v>2</v>
      </c>
    </row>
    <row r="683" spans="1:10" s="10" customFormat="1" ht="36" customHeight="1">
      <c r="A683" s="26"/>
      <c r="B683" s="50" t="s">
        <v>1794</v>
      </c>
      <c r="C683" s="49" t="s">
        <v>415</v>
      </c>
      <c r="D683" s="49" t="s">
        <v>1841</v>
      </c>
      <c r="E683" s="50">
        <v>37</v>
      </c>
      <c r="F683" s="80" t="str">
        <f t="shared" si="23"/>
        <v>Tài chính doanh nghiệp</v>
      </c>
      <c r="G683" s="50">
        <v>3</v>
      </c>
      <c r="H683" s="80" t="s">
        <v>31</v>
      </c>
      <c r="I683" s="49" t="s">
        <v>1227</v>
      </c>
      <c r="J683" s="50">
        <v>2</v>
      </c>
    </row>
    <row r="684" spans="1:10" s="10" customFormat="1" ht="36" customHeight="1">
      <c r="A684" s="26"/>
      <c r="B684" s="50" t="s">
        <v>1794</v>
      </c>
      <c r="C684" s="49" t="s">
        <v>429</v>
      </c>
      <c r="D684" s="49" t="s">
        <v>1841</v>
      </c>
      <c r="E684" s="50">
        <v>48</v>
      </c>
      <c r="F684" s="80" t="str">
        <f t="shared" si="23"/>
        <v>Văn hóa doanh nghiệp</v>
      </c>
      <c r="G684" s="50">
        <v>3</v>
      </c>
      <c r="H684" s="80" t="s">
        <v>31</v>
      </c>
      <c r="I684" s="49" t="s">
        <v>1530</v>
      </c>
      <c r="J684" s="50">
        <v>2</v>
      </c>
    </row>
    <row r="685" spans="1:10" s="10" customFormat="1" ht="36" customHeight="1">
      <c r="A685" s="26"/>
      <c r="B685" s="50" t="s">
        <v>1793</v>
      </c>
      <c r="C685" s="49" t="s">
        <v>309</v>
      </c>
      <c r="D685" s="49" t="s">
        <v>310</v>
      </c>
      <c r="E685" s="50">
        <v>47</v>
      </c>
      <c r="F685" s="49" t="str">
        <f t="shared" si="23"/>
        <v>Lịch sử Đảng Cộng sản Việt Nam</v>
      </c>
      <c r="G685" s="50">
        <v>2</v>
      </c>
      <c r="H685" s="49" t="s">
        <v>54</v>
      </c>
      <c r="I685" s="49" t="s">
        <v>811</v>
      </c>
      <c r="J685" s="50">
        <v>2</v>
      </c>
    </row>
    <row r="686" spans="1:10" s="10" customFormat="1" ht="36" customHeight="1">
      <c r="A686" s="26"/>
      <c r="B686" s="50" t="s">
        <v>1793</v>
      </c>
      <c r="C686" s="49" t="s">
        <v>394</v>
      </c>
      <c r="D686" s="49" t="s">
        <v>310</v>
      </c>
      <c r="E686" s="50">
        <v>47</v>
      </c>
      <c r="F686" s="49" t="str">
        <f t="shared" si="23"/>
        <v>Lý thuyết tài chính tiền tệ</v>
      </c>
      <c r="G686" s="50">
        <v>3</v>
      </c>
      <c r="H686" s="49" t="s">
        <v>106</v>
      </c>
      <c r="I686" s="49" t="s">
        <v>1160</v>
      </c>
      <c r="J686" s="50">
        <v>2</v>
      </c>
    </row>
    <row r="687" spans="1:10" s="10" customFormat="1" ht="36" customHeight="1">
      <c r="A687" s="26"/>
      <c r="B687" s="50" t="s">
        <v>1793</v>
      </c>
      <c r="C687" s="49" t="s">
        <v>378</v>
      </c>
      <c r="D687" s="49" t="s">
        <v>310</v>
      </c>
      <c r="E687" s="50">
        <v>47</v>
      </c>
      <c r="F687" s="49" t="str">
        <f t="shared" si="23"/>
        <v>Tiếng Anh ngành Bảo hiểm</v>
      </c>
      <c r="G687" s="50">
        <v>3</v>
      </c>
      <c r="H687" s="49" t="s">
        <v>106</v>
      </c>
      <c r="I687" s="49" t="s">
        <v>535</v>
      </c>
      <c r="J687" s="50">
        <v>2</v>
      </c>
    </row>
    <row r="688" spans="1:10" s="10" customFormat="1" ht="36" customHeight="1">
      <c r="A688" s="26"/>
      <c r="B688" s="50" t="s">
        <v>1793</v>
      </c>
      <c r="C688" s="49" t="s">
        <v>378</v>
      </c>
      <c r="D688" s="49" t="s">
        <v>310</v>
      </c>
      <c r="E688" s="50">
        <v>47</v>
      </c>
      <c r="F688" s="49" t="str">
        <f t="shared" si="23"/>
        <v>Bảo hiểm thương mại 1</v>
      </c>
      <c r="G688" s="50">
        <v>3</v>
      </c>
      <c r="H688" s="49" t="s">
        <v>42</v>
      </c>
      <c r="I688" s="49" t="s">
        <v>523</v>
      </c>
      <c r="J688" s="50">
        <v>2</v>
      </c>
    </row>
    <row r="689" spans="1:10" s="10" customFormat="1" ht="36" customHeight="1">
      <c r="A689" s="26"/>
      <c r="B689" s="50" t="s">
        <v>1793</v>
      </c>
      <c r="C689" s="49" t="s">
        <v>378</v>
      </c>
      <c r="D689" s="49" t="s">
        <v>310</v>
      </c>
      <c r="E689" s="50">
        <v>47</v>
      </c>
      <c r="F689" s="49" t="str">
        <f t="shared" si="23"/>
        <v>Bảo hiểm xã hội 1</v>
      </c>
      <c r="G689" s="50">
        <v>3</v>
      </c>
      <c r="H689" s="49" t="s">
        <v>42</v>
      </c>
      <c r="I689" s="49" t="s">
        <v>532</v>
      </c>
      <c r="J689" s="50">
        <v>2</v>
      </c>
    </row>
    <row r="690" spans="1:10" s="10" customFormat="1" ht="36" customHeight="1">
      <c r="A690" s="26"/>
      <c r="B690" s="50" t="s">
        <v>1793</v>
      </c>
      <c r="C690" s="49" t="s">
        <v>378</v>
      </c>
      <c r="D690" s="49" t="s">
        <v>310</v>
      </c>
      <c r="E690" s="50">
        <v>47</v>
      </c>
      <c r="F690" s="49" t="str">
        <f t="shared" si="23"/>
        <v>Quản trị kinh doanh bảo hiểm 1</v>
      </c>
      <c r="G690" s="50">
        <v>3</v>
      </c>
      <c r="H690" s="49" t="s">
        <v>42</v>
      </c>
      <c r="I690" s="49" t="s">
        <v>529</v>
      </c>
      <c r="J690" s="50">
        <v>2</v>
      </c>
    </row>
    <row r="691" spans="1:10" s="10" customFormat="1" ht="36" customHeight="1">
      <c r="A691" s="26"/>
      <c r="B691" s="50" t="s">
        <v>1793</v>
      </c>
      <c r="C691" s="49" t="s">
        <v>395</v>
      </c>
      <c r="D691" s="49" t="s">
        <v>310</v>
      </c>
      <c r="E691" s="50">
        <v>47</v>
      </c>
      <c r="F691" s="80" t="str">
        <f t="shared" si="23"/>
        <v>Marketing căn bản</v>
      </c>
      <c r="G691" s="50">
        <v>3</v>
      </c>
      <c r="H691" s="80" t="s">
        <v>31</v>
      </c>
      <c r="I691" s="49" t="s">
        <v>1020</v>
      </c>
      <c r="J691" s="50">
        <v>2</v>
      </c>
    </row>
    <row r="692" spans="1:10" s="10" customFormat="1" ht="36" customHeight="1">
      <c r="A692" s="26"/>
      <c r="B692" s="50" t="s">
        <v>1793</v>
      </c>
      <c r="C692" s="49" t="s">
        <v>309</v>
      </c>
      <c r="D692" s="49" t="s">
        <v>311</v>
      </c>
      <c r="E692" s="50">
        <v>50</v>
      </c>
      <c r="F692" s="49" t="str">
        <f t="shared" si="23"/>
        <v>Lịch sử Đảng Cộng sản Việt Nam</v>
      </c>
      <c r="G692" s="50">
        <v>2</v>
      </c>
      <c r="H692" s="49" t="s">
        <v>54</v>
      </c>
      <c r="I692" s="49" t="s">
        <v>824</v>
      </c>
      <c r="J692" s="50">
        <v>2</v>
      </c>
    </row>
    <row r="693" spans="1:10" s="10" customFormat="1" ht="36" customHeight="1">
      <c r="A693" s="26"/>
      <c r="B693" s="50" t="s">
        <v>1793</v>
      </c>
      <c r="C693" s="49" t="s">
        <v>378</v>
      </c>
      <c r="D693" s="49" t="s">
        <v>311</v>
      </c>
      <c r="E693" s="50">
        <v>50</v>
      </c>
      <c r="F693" s="49" t="str">
        <f t="shared" si="23"/>
        <v>Tiếng Anh ngành Bảo hiểm</v>
      </c>
      <c r="G693" s="50">
        <v>3</v>
      </c>
      <c r="H693" s="49" t="s">
        <v>106</v>
      </c>
      <c r="I693" s="49" t="s">
        <v>536</v>
      </c>
      <c r="J693" s="50">
        <v>2</v>
      </c>
    </row>
    <row r="694" spans="1:10" s="10" customFormat="1" ht="36" customHeight="1">
      <c r="A694" s="26"/>
      <c r="B694" s="50" t="s">
        <v>1793</v>
      </c>
      <c r="C694" s="49" t="s">
        <v>378</v>
      </c>
      <c r="D694" s="49" t="s">
        <v>311</v>
      </c>
      <c r="E694" s="50">
        <v>50</v>
      </c>
      <c r="F694" s="49" t="str">
        <f t="shared" si="23"/>
        <v>Bảo hiểm thương mại 1</v>
      </c>
      <c r="G694" s="50">
        <v>3</v>
      </c>
      <c r="H694" s="49" t="s">
        <v>42</v>
      </c>
      <c r="I694" s="49" t="s">
        <v>524</v>
      </c>
      <c r="J694" s="50">
        <v>2</v>
      </c>
    </row>
    <row r="695" spans="1:10" s="10" customFormat="1" ht="36" customHeight="1">
      <c r="A695" s="26"/>
      <c r="B695" s="50" t="s">
        <v>1793</v>
      </c>
      <c r="C695" s="49" t="s">
        <v>378</v>
      </c>
      <c r="D695" s="49" t="s">
        <v>311</v>
      </c>
      <c r="E695" s="50">
        <v>50</v>
      </c>
      <c r="F695" s="49" t="str">
        <f t="shared" si="23"/>
        <v>Bảo hiểm xã hội 1</v>
      </c>
      <c r="G695" s="50">
        <v>3</v>
      </c>
      <c r="H695" s="49" t="s">
        <v>42</v>
      </c>
      <c r="I695" s="49" t="s">
        <v>533</v>
      </c>
      <c r="J695" s="50">
        <v>2</v>
      </c>
    </row>
    <row r="696" spans="1:10" s="10" customFormat="1" ht="36" customHeight="1">
      <c r="A696" s="26"/>
      <c r="B696" s="50" t="s">
        <v>1793</v>
      </c>
      <c r="C696" s="49" t="s">
        <v>378</v>
      </c>
      <c r="D696" s="49" t="s">
        <v>311</v>
      </c>
      <c r="E696" s="50">
        <v>50</v>
      </c>
      <c r="F696" s="49" t="str">
        <f t="shared" si="23"/>
        <v>Quản trị kinh doanh bảo hiểm 1</v>
      </c>
      <c r="G696" s="50">
        <v>3</v>
      </c>
      <c r="H696" s="49" t="s">
        <v>42</v>
      </c>
      <c r="I696" s="49" t="s">
        <v>530</v>
      </c>
      <c r="J696" s="50">
        <v>2</v>
      </c>
    </row>
    <row r="697" spans="1:10" s="10" customFormat="1" ht="36" customHeight="1">
      <c r="A697" s="26"/>
      <c r="B697" s="50" t="s">
        <v>1793</v>
      </c>
      <c r="C697" s="49" t="s">
        <v>395</v>
      </c>
      <c r="D697" s="49" t="s">
        <v>311</v>
      </c>
      <c r="E697" s="50">
        <v>50</v>
      </c>
      <c r="F697" s="80" t="str">
        <f t="shared" si="23"/>
        <v>Marketing căn bản</v>
      </c>
      <c r="G697" s="50">
        <v>3</v>
      </c>
      <c r="H697" s="80" t="s">
        <v>31</v>
      </c>
      <c r="I697" s="49" t="s">
        <v>1021</v>
      </c>
      <c r="J697" s="50">
        <v>2</v>
      </c>
    </row>
    <row r="698" spans="1:10" s="10" customFormat="1" ht="36" customHeight="1">
      <c r="A698" s="26"/>
      <c r="B698" s="50" t="s">
        <v>1793</v>
      </c>
      <c r="C698" s="49" t="s">
        <v>309</v>
      </c>
      <c r="D698" s="49" t="s">
        <v>312</v>
      </c>
      <c r="E698" s="50">
        <v>49</v>
      </c>
      <c r="F698" s="49" t="str">
        <f t="shared" si="23"/>
        <v>Lịch sử Đảng Cộng sản Việt Nam</v>
      </c>
      <c r="G698" s="50">
        <v>2</v>
      </c>
      <c r="H698" s="49" t="s">
        <v>54</v>
      </c>
      <c r="I698" s="49" t="s">
        <v>825</v>
      </c>
      <c r="J698" s="50">
        <v>2</v>
      </c>
    </row>
    <row r="699" spans="1:10" s="10" customFormat="1" ht="36" customHeight="1">
      <c r="A699" s="26"/>
      <c r="B699" s="50" t="s">
        <v>1793</v>
      </c>
      <c r="C699" s="49" t="s">
        <v>378</v>
      </c>
      <c r="D699" s="49" t="s">
        <v>312</v>
      </c>
      <c r="E699" s="50">
        <v>49</v>
      </c>
      <c r="F699" s="49" t="str">
        <f t="shared" si="23"/>
        <v>Tiếng Anh ngành Bảo hiểm</v>
      </c>
      <c r="G699" s="50">
        <v>3</v>
      </c>
      <c r="H699" s="49" t="s">
        <v>106</v>
      </c>
      <c r="I699" s="49" t="s">
        <v>537</v>
      </c>
      <c r="J699" s="50">
        <v>2</v>
      </c>
    </row>
    <row r="700" spans="1:10" s="10" customFormat="1" ht="36" customHeight="1">
      <c r="A700" s="26"/>
      <c r="B700" s="50" t="s">
        <v>1793</v>
      </c>
      <c r="C700" s="49" t="s">
        <v>378</v>
      </c>
      <c r="D700" s="49" t="s">
        <v>312</v>
      </c>
      <c r="E700" s="50">
        <v>49</v>
      </c>
      <c r="F700" s="49" t="str">
        <f t="shared" si="23"/>
        <v>Bảo hiểm thương mại 1</v>
      </c>
      <c r="G700" s="50">
        <v>3</v>
      </c>
      <c r="H700" s="49" t="s">
        <v>42</v>
      </c>
      <c r="I700" s="49" t="s">
        <v>525</v>
      </c>
      <c r="J700" s="50">
        <v>2</v>
      </c>
    </row>
    <row r="701" spans="1:10" s="10" customFormat="1" ht="36" customHeight="1">
      <c r="A701" s="26"/>
      <c r="B701" s="50" t="s">
        <v>1793</v>
      </c>
      <c r="C701" s="49" t="s">
        <v>378</v>
      </c>
      <c r="D701" s="49" t="s">
        <v>312</v>
      </c>
      <c r="E701" s="50">
        <v>49</v>
      </c>
      <c r="F701" s="49" t="str">
        <f t="shared" si="23"/>
        <v>Bảo hiểm xã hội 1</v>
      </c>
      <c r="G701" s="50">
        <v>3</v>
      </c>
      <c r="H701" s="49" t="s">
        <v>42</v>
      </c>
      <c r="I701" s="49" t="s">
        <v>534</v>
      </c>
      <c r="J701" s="50">
        <v>2</v>
      </c>
    </row>
    <row r="702" spans="1:10" s="10" customFormat="1" ht="36" customHeight="1">
      <c r="A702" s="26"/>
      <c r="B702" s="50" t="s">
        <v>1793</v>
      </c>
      <c r="C702" s="49" t="s">
        <v>378</v>
      </c>
      <c r="D702" s="49" t="s">
        <v>312</v>
      </c>
      <c r="E702" s="50">
        <v>49</v>
      </c>
      <c r="F702" s="49" t="str">
        <f t="shared" si="23"/>
        <v>Quản trị kinh doanh bảo hiểm 1</v>
      </c>
      <c r="G702" s="50">
        <v>3</v>
      </c>
      <c r="H702" s="49" t="s">
        <v>42</v>
      </c>
      <c r="I702" s="49" t="s">
        <v>531</v>
      </c>
      <c r="J702" s="50">
        <v>2</v>
      </c>
    </row>
    <row r="703" spans="1:10" s="10" customFormat="1" ht="36" customHeight="1">
      <c r="A703" s="26"/>
      <c r="B703" s="50" t="s">
        <v>1793</v>
      </c>
      <c r="C703" s="49" t="s">
        <v>395</v>
      </c>
      <c r="D703" s="49" t="s">
        <v>312</v>
      </c>
      <c r="E703" s="50">
        <v>49</v>
      </c>
      <c r="F703" s="80" t="str">
        <f t="shared" si="23"/>
        <v>Marketing căn bản</v>
      </c>
      <c r="G703" s="50">
        <v>3</v>
      </c>
      <c r="H703" s="80" t="s">
        <v>31</v>
      </c>
      <c r="I703" s="49" t="s">
        <v>1022</v>
      </c>
      <c r="J703" s="50">
        <v>2</v>
      </c>
    </row>
    <row r="704" spans="1:10" s="10" customFormat="1" ht="36" customHeight="1">
      <c r="A704" s="26"/>
      <c r="B704" s="50" t="s">
        <v>1793</v>
      </c>
      <c r="C704" s="49" t="s">
        <v>309</v>
      </c>
      <c r="D704" s="49" t="s">
        <v>313</v>
      </c>
      <c r="E704" s="50">
        <v>50</v>
      </c>
      <c r="F704" s="49" t="str">
        <f t="shared" si="23"/>
        <v>Lịch sử Đảng Cộng sản Việt Nam</v>
      </c>
      <c r="G704" s="50">
        <v>2</v>
      </c>
      <c r="H704" s="49" t="s">
        <v>54</v>
      </c>
      <c r="I704" s="49" t="s">
        <v>814</v>
      </c>
      <c r="J704" s="50">
        <v>2</v>
      </c>
    </row>
    <row r="705" spans="1:10" s="10" customFormat="1" ht="36" customHeight="1">
      <c r="A705" s="26"/>
      <c r="B705" s="50" t="s">
        <v>1793</v>
      </c>
      <c r="C705" s="49" t="s">
        <v>383</v>
      </c>
      <c r="D705" s="49" t="s">
        <v>313</v>
      </c>
      <c r="E705" s="50">
        <v>50</v>
      </c>
      <c r="F705" s="80" t="str">
        <f t="shared" si="23"/>
        <v>Kinh tế nông nghiệp</v>
      </c>
      <c r="G705" s="50">
        <v>3</v>
      </c>
      <c r="H705" s="80" t="s">
        <v>33</v>
      </c>
      <c r="I705" s="49" t="s">
        <v>1749</v>
      </c>
      <c r="J705" s="50">
        <v>2</v>
      </c>
    </row>
    <row r="706" spans="1:10" s="10" customFormat="1" ht="36" customHeight="1">
      <c r="A706" s="26"/>
      <c r="B706" s="50" t="s">
        <v>1793</v>
      </c>
      <c r="C706" s="49" t="s">
        <v>425</v>
      </c>
      <c r="D706" s="49" t="s">
        <v>313</v>
      </c>
      <c r="E706" s="50">
        <v>50</v>
      </c>
      <c r="F706" s="49" t="str">
        <f t="shared" si="23"/>
        <v>Kinh tế lượng 1</v>
      </c>
      <c r="G706" s="50">
        <v>3</v>
      </c>
      <c r="H706" s="49" t="s">
        <v>106</v>
      </c>
      <c r="I706" s="49" t="s">
        <v>1771</v>
      </c>
      <c r="J706" s="50">
        <v>2</v>
      </c>
    </row>
    <row r="707" spans="1:10" s="10" customFormat="1" ht="36" customHeight="1">
      <c r="A707" s="26"/>
      <c r="B707" s="50" t="s">
        <v>1793</v>
      </c>
      <c r="C707" s="49" t="s">
        <v>389</v>
      </c>
      <c r="D707" s="49" t="s">
        <v>313</v>
      </c>
      <c r="E707" s="50">
        <v>50</v>
      </c>
      <c r="F707" s="49" t="str">
        <f t="shared" si="23"/>
        <v>Quản lý nhà nước về đất đai và bất động sản</v>
      </c>
      <c r="G707" s="50">
        <v>3</v>
      </c>
      <c r="H707" s="49" t="s">
        <v>106</v>
      </c>
      <c r="I707" s="49" t="s">
        <v>1734</v>
      </c>
      <c r="J707" s="50">
        <v>2</v>
      </c>
    </row>
    <row r="708" spans="1:10" s="10" customFormat="1" ht="36" customHeight="1">
      <c r="A708" s="26"/>
      <c r="B708" s="50" t="s">
        <v>1793</v>
      </c>
      <c r="C708" s="49" t="s">
        <v>376</v>
      </c>
      <c r="D708" s="49" t="s">
        <v>313</v>
      </c>
      <c r="E708" s="50">
        <v>50</v>
      </c>
      <c r="F708" s="49" t="str">
        <f t="shared" si="23"/>
        <v>Thị trường bất động sản</v>
      </c>
      <c r="G708" s="50">
        <v>3</v>
      </c>
      <c r="H708" s="49" t="s">
        <v>106</v>
      </c>
      <c r="I708" s="49" t="s">
        <v>1713</v>
      </c>
      <c r="J708" s="50">
        <v>2</v>
      </c>
    </row>
    <row r="709" spans="1:10" s="10" customFormat="1" ht="36" customHeight="1">
      <c r="A709" s="26"/>
      <c r="B709" s="50" t="s">
        <v>1793</v>
      </c>
      <c r="C709" s="49" t="s">
        <v>388</v>
      </c>
      <c r="D709" s="49" t="s">
        <v>313</v>
      </c>
      <c r="E709" s="50">
        <v>50</v>
      </c>
      <c r="F709" s="80" t="str">
        <f t="shared" si="23"/>
        <v>Giao dịch và đàm phán kinh doanh</v>
      </c>
      <c r="G709" s="50">
        <v>3</v>
      </c>
      <c r="H709" s="80" t="s">
        <v>31</v>
      </c>
      <c r="I709" s="49" t="s">
        <v>1650</v>
      </c>
      <c r="J709" s="50">
        <v>2</v>
      </c>
    </row>
    <row r="710" spans="1:10" s="10" customFormat="1" ht="36" customHeight="1">
      <c r="A710" s="26"/>
      <c r="B710" s="50" t="s">
        <v>1793</v>
      </c>
      <c r="C710" s="49" t="s">
        <v>395</v>
      </c>
      <c r="D710" s="49" t="s">
        <v>313</v>
      </c>
      <c r="E710" s="50">
        <v>50</v>
      </c>
      <c r="F710" s="80" t="str">
        <f t="shared" si="23"/>
        <v>Hành vi người tiêu dùng</v>
      </c>
      <c r="G710" s="50">
        <v>3</v>
      </c>
      <c r="H710" s="80" t="s">
        <v>31</v>
      </c>
      <c r="I710" s="49" t="s">
        <v>1017</v>
      </c>
      <c r="J710" s="50">
        <v>2</v>
      </c>
    </row>
    <row r="711" spans="1:10" s="10" customFormat="1" ht="36" customHeight="1">
      <c r="A711" s="26"/>
      <c r="B711" s="50" t="s">
        <v>1793</v>
      </c>
      <c r="C711" s="49" t="s">
        <v>410</v>
      </c>
      <c r="D711" s="49" t="s">
        <v>313</v>
      </c>
      <c r="E711" s="50">
        <v>50</v>
      </c>
      <c r="F711" s="80" t="str">
        <f t="shared" ref="F711:F717" si="24">LEFT(I711,FIND("(221)",I711)-1)</f>
        <v>Quản trị chiến lược</v>
      </c>
      <c r="G711" s="50">
        <v>3</v>
      </c>
      <c r="H711" s="80" t="s">
        <v>31</v>
      </c>
      <c r="I711" s="49" t="s">
        <v>1481</v>
      </c>
      <c r="J711" s="50">
        <v>2</v>
      </c>
    </row>
    <row r="712" spans="1:10" s="10" customFormat="1" ht="36" customHeight="1">
      <c r="A712" s="26"/>
      <c r="B712" s="50" t="s">
        <v>1793</v>
      </c>
      <c r="C712" s="49" t="s">
        <v>309</v>
      </c>
      <c r="D712" s="61" t="s">
        <v>314</v>
      </c>
      <c r="E712" s="50">
        <v>48</v>
      </c>
      <c r="F712" s="49" t="str">
        <f t="shared" si="24"/>
        <v>Lịch sử Đảng Cộng sản Việt Nam</v>
      </c>
      <c r="G712" s="50">
        <v>2</v>
      </c>
      <c r="H712" s="49" t="s">
        <v>54</v>
      </c>
      <c r="I712" s="49" t="s">
        <v>818</v>
      </c>
      <c r="J712" s="50">
        <v>2</v>
      </c>
    </row>
    <row r="713" spans="1:10" s="10" customFormat="1" ht="36" customHeight="1">
      <c r="A713" s="26"/>
      <c r="B713" s="50" t="s">
        <v>1793</v>
      </c>
      <c r="C713" s="49" t="s">
        <v>383</v>
      </c>
      <c r="D713" s="61" t="s">
        <v>314</v>
      </c>
      <c r="E713" s="50">
        <v>48</v>
      </c>
      <c r="F713" s="81" t="str">
        <f t="shared" si="24"/>
        <v>Kinh tế nông nghiệp</v>
      </c>
      <c r="G713" s="50">
        <v>3</v>
      </c>
      <c r="H713" s="80" t="s">
        <v>33</v>
      </c>
      <c r="I713" s="49" t="s">
        <v>1750</v>
      </c>
      <c r="J713" s="50">
        <v>2</v>
      </c>
    </row>
    <row r="714" spans="1:10" s="10" customFormat="1" ht="36" customHeight="1">
      <c r="A714" s="26"/>
      <c r="B714" s="50" t="s">
        <v>1793</v>
      </c>
      <c r="C714" s="49" t="s">
        <v>425</v>
      </c>
      <c r="D714" s="61" t="s">
        <v>314</v>
      </c>
      <c r="E714" s="50">
        <v>48</v>
      </c>
      <c r="F714" s="49" t="str">
        <f t="shared" si="24"/>
        <v>Kinh tế lượng 1</v>
      </c>
      <c r="G714" s="50">
        <v>3</v>
      </c>
      <c r="H714" s="49" t="s">
        <v>106</v>
      </c>
      <c r="I714" s="49" t="s">
        <v>1772</v>
      </c>
      <c r="J714" s="50">
        <v>2</v>
      </c>
    </row>
    <row r="715" spans="1:10" s="10" customFormat="1" ht="36" customHeight="1">
      <c r="A715" s="26"/>
      <c r="B715" s="50" t="s">
        <v>1793</v>
      </c>
      <c r="C715" s="49" t="s">
        <v>389</v>
      </c>
      <c r="D715" s="61" t="s">
        <v>314</v>
      </c>
      <c r="E715" s="50">
        <v>48</v>
      </c>
      <c r="F715" s="49" t="str">
        <f t="shared" si="24"/>
        <v>Quản lý nhà nước về đất đai và bất động sản</v>
      </c>
      <c r="G715" s="50">
        <v>3</v>
      </c>
      <c r="H715" s="49" t="s">
        <v>106</v>
      </c>
      <c r="I715" s="49" t="s">
        <v>1735</v>
      </c>
      <c r="J715" s="50">
        <v>2</v>
      </c>
    </row>
    <row r="716" spans="1:10" s="10" customFormat="1" ht="36" customHeight="1">
      <c r="A716" s="26"/>
      <c r="B716" s="50" t="s">
        <v>1793</v>
      </c>
      <c r="C716" s="49" t="s">
        <v>376</v>
      </c>
      <c r="D716" s="61" t="s">
        <v>314</v>
      </c>
      <c r="E716" s="50">
        <v>48</v>
      </c>
      <c r="F716" s="49" t="str">
        <f t="shared" si="24"/>
        <v>Thị trường bất động sản</v>
      </c>
      <c r="G716" s="50">
        <v>3</v>
      </c>
      <c r="H716" s="49" t="s">
        <v>106</v>
      </c>
      <c r="I716" s="49" t="s">
        <v>1714</v>
      </c>
      <c r="J716" s="50">
        <v>2</v>
      </c>
    </row>
    <row r="717" spans="1:10" s="10" customFormat="1" ht="36" customHeight="1">
      <c r="A717" s="26"/>
      <c r="B717" s="50" t="s">
        <v>1793</v>
      </c>
      <c r="C717" s="49" t="s">
        <v>395</v>
      </c>
      <c r="D717" s="61" t="s">
        <v>314</v>
      </c>
      <c r="E717" s="50">
        <v>48</v>
      </c>
      <c r="F717" s="81" t="str">
        <f t="shared" si="24"/>
        <v>Hành vi người tiêu dùng</v>
      </c>
      <c r="G717" s="50">
        <v>3</v>
      </c>
      <c r="H717" s="80" t="s">
        <v>31</v>
      </c>
      <c r="I717" s="49" t="s">
        <v>1018</v>
      </c>
      <c r="J717" s="50">
        <v>2</v>
      </c>
    </row>
    <row r="718" spans="1:10" s="10" customFormat="1" ht="36" customHeight="1">
      <c r="A718" s="26"/>
      <c r="B718" s="50" t="s">
        <v>1793</v>
      </c>
      <c r="C718" s="49" t="s">
        <v>413</v>
      </c>
      <c r="D718" s="61" t="s">
        <v>314</v>
      </c>
      <c r="E718" s="50">
        <v>48</v>
      </c>
      <c r="F718" s="81" t="s">
        <v>252</v>
      </c>
      <c r="G718" s="50">
        <v>3</v>
      </c>
      <c r="H718" s="80" t="s">
        <v>31</v>
      </c>
      <c r="I718" s="49" t="s">
        <v>1844</v>
      </c>
      <c r="J718" s="50">
        <v>2</v>
      </c>
    </row>
    <row r="719" spans="1:10" s="10" customFormat="1" ht="36" customHeight="1">
      <c r="A719" s="26"/>
      <c r="B719" s="50" t="s">
        <v>1793</v>
      </c>
      <c r="C719" s="49" t="s">
        <v>400</v>
      </c>
      <c r="D719" s="49" t="s">
        <v>298</v>
      </c>
      <c r="E719" s="50">
        <v>59</v>
      </c>
      <c r="F719" s="49" t="str">
        <f t="shared" ref="F719:F782" si="25">LEFT(I719,FIND("(221)",I719)-1)</f>
        <v>Chủ nghĩa xã hội khoa học</v>
      </c>
      <c r="G719" s="50">
        <v>2</v>
      </c>
      <c r="H719" s="49" t="s">
        <v>54</v>
      </c>
      <c r="I719" s="49" t="s">
        <v>865</v>
      </c>
      <c r="J719" s="50">
        <v>2</v>
      </c>
    </row>
    <row r="720" spans="1:10" s="10" customFormat="1" ht="36" customHeight="1">
      <c r="A720" s="26"/>
      <c r="B720" s="50" t="s">
        <v>1793</v>
      </c>
      <c r="C720" s="49" t="s">
        <v>295</v>
      </c>
      <c r="D720" s="49" t="s">
        <v>298</v>
      </c>
      <c r="E720" s="50">
        <v>59</v>
      </c>
      <c r="F720" s="80" t="str">
        <f t="shared" si="25"/>
        <v>Quản trị công nghệ thông tin và truyền thông</v>
      </c>
      <c r="G720" s="50">
        <v>3</v>
      </c>
      <c r="H720" s="80" t="s">
        <v>33</v>
      </c>
      <c r="I720" s="49" t="s">
        <v>588</v>
      </c>
      <c r="J720" s="50">
        <v>2</v>
      </c>
    </row>
    <row r="721" spans="1:10" s="10" customFormat="1" ht="36" customHeight="1">
      <c r="A721" s="26"/>
      <c r="B721" s="50" t="s">
        <v>1793</v>
      </c>
      <c r="C721" s="49" t="s">
        <v>295</v>
      </c>
      <c r="D721" s="49" t="s">
        <v>298</v>
      </c>
      <c r="E721" s="50">
        <v>59</v>
      </c>
      <c r="F721" s="49" t="str">
        <f t="shared" si="25"/>
        <v>Hệ điều hành</v>
      </c>
      <c r="G721" s="50">
        <v>3</v>
      </c>
      <c r="H721" s="49" t="s">
        <v>42</v>
      </c>
      <c r="I721" s="49" t="s">
        <v>554</v>
      </c>
      <c r="J721" s="50">
        <v>2</v>
      </c>
    </row>
    <row r="722" spans="1:10" s="10" customFormat="1" ht="36" customHeight="1">
      <c r="A722" s="26"/>
      <c r="B722" s="50" t="s">
        <v>1793</v>
      </c>
      <c r="C722" s="49" t="s">
        <v>295</v>
      </c>
      <c r="D722" s="49" t="s">
        <v>298</v>
      </c>
      <c r="E722" s="50">
        <v>59</v>
      </c>
      <c r="F722" s="49" t="str">
        <f t="shared" si="25"/>
        <v>Hệ quản trị cơ sở dữ liệu</v>
      </c>
      <c r="G722" s="50">
        <v>3</v>
      </c>
      <c r="H722" s="49" t="s">
        <v>42</v>
      </c>
      <c r="I722" s="49" t="s">
        <v>582</v>
      </c>
      <c r="J722" s="50">
        <v>2</v>
      </c>
    </row>
    <row r="723" spans="1:10" s="10" customFormat="1" ht="36" customHeight="1">
      <c r="A723" s="26"/>
      <c r="B723" s="50" t="s">
        <v>1793</v>
      </c>
      <c r="C723" s="49" t="s">
        <v>295</v>
      </c>
      <c r="D723" s="49" t="s">
        <v>298</v>
      </c>
      <c r="E723" s="50">
        <v>59</v>
      </c>
      <c r="F723" s="49" t="str">
        <f t="shared" si="25"/>
        <v>Kiến trúc máy tính</v>
      </c>
      <c r="G723" s="50">
        <v>3</v>
      </c>
      <c r="H723" s="49" t="s">
        <v>42</v>
      </c>
      <c r="I723" s="49" t="s">
        <v>557</v>
      </c>
      <c r="J723" s="50">
        <v>2</v>
      </c>
    </row>
    <row r="724" spans="1:10" s="10" customFormat="1" ht="36" customHeight="1">
      <c r="A724" s="26"/>
      <c r="B724" s="50" t="s">
        <v>1793</v>
      </c>
      <c r="C724" s="49" t="s">
        <v>295</v>
      </c>
      <c r="D724" s="49" t="s">
        <v>298</v>
      </c>
      <c r="E724" s="50">
        <v>59</v>
      </c>
      <c r="F724" s="49" t="str">
        <f t="shared" si="25"/>
        <v>Lập trình hướng đối tượng</v>
      </c>
      <c r="G724" s="50">
        <v>3</v>
      </c>
      <c r="H724" s="49" t="s">
        <v>42</v>
      </c>
      <c r="I724" s="49" t="s">
        <v>569</v>
      </c>
      <c r="J724" s="50">
        <v>2</v>
      </c>
    </row>
    <row r="725" spans="1:10" s="10" customFormat="1" ht="36" customHeight="1">
      <c r="A725" s="26"/>
      <c r="B725" s="50" t="s">
        <v>1793</v>
      </c>
      <c r="C725" s="49" t="s">
        <v>295</v>
      </c>
      <c r="D725" s="49" t="s">
        <v>298</v>
      </c>
      <c r="E725" s="50">
        <v>59</v>
      </c>
      <c r="F725" s="80" t="str">
        <f t="shared" si="25"/>
        <v>Marketing số</v>
      </c>
      <c r="G725" s="50">
        <v>3</v>
      </c>
      <c r="H725" s="80" t="s">
        <v>31</v>
      </c>
      <c r="I725" s="49" t="s">
        <v>586</v>
      </c>
      <c r="J725" s="50">
        <v>2</v>
      </c>
    </row>
    <row r="726" spans="1:10" s="10" customFormat="1" ht="36" customHeight="1">
      <c r="A726" s="26"/>
      <c r="B726" s="50" t="s">
        <v>1793</v>
      </c>
      <c r="C726" s="49" t="s">
        <v>400</v>
      </c>
      <c r="D726" s="49" t="s">
        <v>299</v>
      </c>
      <c r="E726" s="50">
        <v>59</v>
      </c>
      <c r="F726" s="49" t="str">
        <f t="shared" si="25"/>
        <v>Chủ nghĩa xã hội khoa học</v>
      </c>
      <c r="G726" s="50">
        <v>2</v>
      </c>
      <c r="H726" s="49" t="s">
        <v>54</v>
      </c>
      <c r="I726" s="49" t="s">
        <v>874</v>
      </c>
      <c r="J726" s="50">
        <v>2</v>
      </c>
    </row>
    <row r="727" spans="1:10" s="10" customFormat="1" ht="36" customHeight="1">
      <c r="A727" s="26"/>
      <c r="B727" s="50" t="s">
        <v>1793</v>
      </c>
      <c r="C727" s="49" t="s">
        <v>295</v>
      </c>
      <c r="D727" s="49" t="s">
        <v>299</v>
      </c>
      <c r="E727" s="50">
        <v>59</v>
      </c>
      <c r="F727" s="80" t="str">
        <f t="shared" si="25"/>
        <v>Quản trị công nghệ thông tin và truyền thông</v>
      </c>
      <c r="G727" s="50">
        <v>3</v>
      </c>
      <c r="H727" s="80" t="s">
        <v>33</v>
      </c>
      <c r="I727" s="49" t="s">
        <v>589</v>
      </c>
      <c r="J727" s="50">
        <v>2</v>
      </c>
    </row>
    <row r="728" spans="1:10" s="10" customFormat="1" ht="36" customHeight="1">
      <c r="A728" s="26"/>
      <c r="B728" s="50" t="s">
        <v>1793</v>
      </c>
      <c r="C728" s="49" t="s">
        <v>295</v>
      </c>
      <c r="D728" s="49" t="s">
        <v>299</v>
      </c>
      <c r="E728" s="50">
        <v>59</v>
      </c>
      <c r="F728" s="49" t="str">
        <f t="shared" si="25"/>
        <v>Hệ điều hành</v>
      </c>
      <c r="G728" s="50">
        <v>3</v>
      </c>
      <c r="H728" s="49" t="s">
        <v>42</v>
      </c>
      <c r="I728" s="49" t="s">
        <v>555</v>
      </c>
      <c r="J728" s="50">
        <v>2</v>
      </c>
    </row>
    <row r="729" spans="1:10" s="10" customFormat="1" ht="36" customHeight="1">
      <c r="A729" s="26"/>
      <c r="B729" s="50" t="s">
        <v>1793</v>
      </c>
      <c r="C729" s="49" t="s">
        <v>295</v>
      </c>
      <c r="D729" s="49" t="s">
        <v>299</v>
      </c>
      <c r="E729" s="50">
        <v>59</v>
      </c>
      <c r="F729" s="49" t="str">
        <f t="shared" si="25"/>
        <v>Hệ quản trị cơ sở dữ liệu</v>
      </c>
      <c r="G729" s="50">
        <v>3</v>
      </c>
      <c r="H729" s="49" t="s">
        <v>42</v>
      </c>
      <c r="I729" s="49" t="s">
        <v>583</v>
      </c>
      <c r="J729" s="50">
        <v>2</v>
      </c>
    </row>
    <row r="730" spans="1:10" s="10" customFormat="1" ht="36" customHeight="1">
      <c r="A730" s="26"/>
      <c r="B730" s="50" t="s">
        <v>1793</v>
      </c>
      <c r="C730" s="49" t="s">
        <v>295</v>
      </c>
      <c r="D730" s="49" t="s">
        <v>299</v>
      </c>
      <c r="E730" s="50">
        <v>59</v>
      </c>
      <c r="F730" s="49" t="str">
        <f t="shared" si="25"/>
        <v>Kiến trúc máy tính</v>
      </c>
      <c r="G730" s="50">
        <v>3</v>
      </c>
      <c r="H730" s="49" t="s">
        <v>42</v>
      </c>
      <c r="I730" s="49" t="s">
        <v>558</v>
      </c>
      <c r="J730" s="50">
        <v>2</v>
      </c>
    </row>
    <row r="731" spans="1:10" s="10" customFormat="1" ht="36" customHeight="1">
      <c r="A731" s="26"/>
      <c r="B731" s="50" t="s">
        <v>1793</v>
      </c>
      <c r="C731" s="49" t="s">
        <v>295</v>
      </c>
      <c r="D731" s="49" t="s">
        <v>299</v>
      </c>
      <c r="E731" s="50">
        <v>59</v>
      </c>
      <c r="F731" s="49" t="str">
        <f t="shared" si="25"/>
        <v>Lập trình hướng đối tượng</v>
      </c>
      <c r="G731" s="50">
        <v>3</v>
      </c>
      <c r="H731" s="49" t="s">
        <v>42</v>
      </c>
      <c r="I731" s="49" t="s">
        <v>570</v>
      </c>
      <c r="J731" s="50">
        <v>2</v>
      </c>
    </row>
    <row r="732" spans="1:10" s="10" customFormat="1" ht="36" customHeight="1">
      <c r="A732" s="26"/>
      <c r="B732" s="50" t="s">
        <v>1793</v>
      </c>
      <c r="C732" s="49" t="s">
        <v>295</v>
      </c>
      <c r="D732" s="49" t="s">
        <v>299</v>
      </c>
      <c r="E732" s="50">
        <v>59</v>
      </c>
      <c r="F732" s="80" t="str">
        <f t="shared" si="25"/>
        <v>Marketing số</v>
      </c>
      <c r="G732" s="50">
        <v>3</v>
      </c>
      <c r="H732" s="80" t="s">
        <v>31</v>
      </c>
      <c r="I732" s="49" t="s">
        <v>587</v>
      </c>
      <c r="J732" s="50">
        <v>2</v>
      </c>
    </row>
    <row r="733" spans="1:10" s="10" customFormat="1" ht="36" customHeight="1">
      <c r="A733" s="26"/>
      <c r="B733" s="50" t="s">
        <v>1793</v>
      </c>
      <c r="C733" s="49" t="s">
        <v>309</v>
      </c>
      <c r="D733" s="49" t="s">
        <v>301</v>
      </c>
      <c r="E733" s="50">
        <v>58</v>
      </c>
      <c r="F733" s="49" t="str">
        <f t="shared" si="25"/>
        <v>Lịch sử Đảng Cộng sản Việt Nam</v>
      </c>
      <c r="G733" s="50">
        <v>2</v>
      </c>
      <c r="H733" s="49" t="s">
        <v>54</v>
      </c>
      <c r="I733" s="49" t="s">
        <v>826</v>
      </c>
      <c r="J733" s="50">
        <v>2</v>
      </c>
    </row>
    <row r="734" spans="1:10" s="10" customFormat="1" ht="36" customHeight="1">
      <c r="A734" s="26"/>
      <c r="B734" s="50" t="s">
        <v>1793</v>
      </c>
      <c r="C734" s="49" t="s">
        <v>398</v>
      </c>
      <c r="D734" s="49" t="s">
        <v>301</v>
      </c>
      <c r="E734" s="50">
        <v>58</v>
      </c>
      <c r="F734" s="49" t="str">
        <f t="shared" si="25"/>
        <v>Nguyên lý kế toán</v>
      </c>
      <c r="G734" s="50">
        <v>3</v>
      </c>
      <c r="H734" s="49" t="s">
        <v>380</v>
      </c>
      <c r="I734" s="49" t="s">
        <v>697</v>
      </c>
      <c r="J734" s="50">
        <v>2</v>
      </c>
    </row>
    <row r="735" spans="1:10" s="10" customFormat="1" ht="36" customHeight="1">
      <c r="A735" s="26"/>
      <c r="B735" s="50" t="s">
        <v>1793</v>
      </c>
      <c r="C735" s="49" t="s">
        <v>423</v>
      </c>
      <c r="D735" s="49" t="s">
        <v>301</v>
      </c>
      <c r="E735" s="50">
        <v>58</v>
      </c>
      <c r="F735" s="80" t="str">
        <f t="shared" si="25"/>
        <v>Marketing trực tuyến</v>
      </c>
      <c r="G735" s="50">
        <v>3</v>
      </c>
      <c r="H735" s="80" t="s">
        <v>33</v>
      </c>
      <c r="I735" s="49" t="s">
        <v>1547</v>
      </c>
      <c r="J735" s="50">
        <v>2</v>
      </c>
    </row>
    <row r="736" spans="1:10" s="10" customFormat="1" ht="36" customHeight="1">
      <c r="A736" s="26"/>
      <c r="B736" s="50" t="s">
        <v>1793</v>
      </c>
      <c r="C736" s="49" t="s">
        <v>372</v>
      </c>
      <c r="D736" s="49" t="s">
        <v>301</v>
      </c>
      <c r="E736" s="50">
        <v>58</v>
      </c>
      <c r="F736" s="49" t="str">
        <f t="shared" si="25"/>
        <v>Kế toán máy</v>
      </c>
      <c r="G736" s="50">
        <v>3</v>
      </c>
      <c r="H736" s="49" t="s">
        <v>106</v>
      </c>
      <c r="I736" s="49" t="s">
        <v>1540</v>
      </c>
      <c r="J736" s="50">
        <v>2</v>
      </c>
    </row>
    <row r="737" spans="1:10" s="10" customFormat="1" ht="36" customHeight="1">
      <c r="A737" s="26"/>
      <c r="B737" s="50" t="s">
        <v>1793</v>
      </c>
      <c r="C737" s="49" t="s">
        <v>295</v>
      </c>
      <c r="D737" s="49" t="s">
        <v>301</v>
      </c>
      <c r="E737" s="50">
        <v>58</v>
      </c>
      <c r="F737" s="80" t="str">
        <f t="shared" si="25"/>
        <v>Kiến trúc máy tính và Hệ điều hành</v>
      </c>
      <c r="G737" s="50">
        <v>3</v>
      </c>
      <c r="H737" s="80" t="s">
        <v>31</v>
      </c>
      <c r="I737" s="49" t="s">
        <v>576</v>
      </c>
      <c r="J737" s="50">
        <v>2</v>
      </c>
    </row>
    <row r="738" spans="1:10" s="10" customFormat="1" ht="36" customHeight="1">
      <c r="A738" s="26"/>
      <c r="B738" s="50" t="s">
        <v>1793</v>
      </c>
      <c r="C738" s="49" t="s">
        <v>410</v>
      </c>
      <c r="D738" s="49" t="s">
        <v>301</v>
      </c>
      <c r="E738" s="50">
        <v>58</v>
      </c>
      <c r="F738" s="80" t="str">
        <f t="shared" si="25"/>
        <v>Quản trị doanh nghiệp</v>
      </c>
      <c r="G738" s="50">
        <v>3</v>
      </c>
      <c r="H738" s="80" t="s">
        <v>31</v>
      </c>
      <c r="I738" s="49" t="s">
        <v>1475</v>
      </c>
      <c r="J738" s="50">
        <v>2</v>
      </c>
    </row>
    <row r="739" spans="1:10" s="10" customFormat="1" ht="36" customHeight="1">
      <c r="A739" s="26"/>
      <c r="B739" s="50" t="s">
        <v>1793</v>
      </c>
      <c r="C739" s="49" t="s">
        <v>410</v>
      </c>
      <c r="D739" s="49" t="s">
        <v>301</v>
      </c>
      <c r="E739" s="50">
        <v>58</v>
      </c>
      <c r="F739" s="80" t="str">
        <f t="shared" si="25"/>
        <v>Quản trị tác nghiệp</v>
      </c>
      <c r="G739" s="50">
        <v>3</v>
      </c>
      <c r="H739" s="80" t="s">
        <v>31</v>
      </c>
      <c r="I739" s="49" t="s">
        <v>1488</v>
      </c>
      <c r="J739" s="50">
        <v>2</v>
      </c>
    </row>
    <row r="740" spans="1:10" s="10" customFormat="1" ht="36" customHeight="1">
      <c r="A740" s="26"/>
      <c r="B740" s="50" t="s">
        <v>1793</v>
      </c>
      <c r="C740" s="49" t="s">
        <v>415</v>
      </c>
      <c r="D740" s="49" t="s">
        <v>301</v>
      </c>
      <c r="E740" s="50">
        <v>58</v>
      </c>
      <c r="F740" s="80" t="str">
        <f t="shared" si="25"/>
        <v>Quản trị tài chính</v>
      </c>
      <c r="G740" s="50">
        <v>3</v>
      </c>
      <c r="H740" s="80" t="s">
        <v>31</v>
      </c>
      <c r="I740" s="49" t="s">
        <v>1191</v>
      </c>
      <c r="J740" s="50">
        <v>2</v>
      </c>
    </row>
    <row r="741" spans="1:10" s="10" customFormat="1" ht="36" customHeight="1">
      <c r="A741" s="26"/>
      <c r="B741" s="50" t="s">
        <v>1793</v>
      </c>
      <c r="C741" s="49" t="s">
        <v>424</v>
      </c>
      <c r="D741" s="49" t="s">
        <v>301</v>
      </c>
      <c r="E741" s="50">
        <v>58</v>
      </c>
      <c r="F741" s="80" t="str">
        <f t="shared" si="25"/>
        <v>Toán rời rạc</v>
      </c>
      <c r="G741" s="50">
        <v>3</v>
      </c>
      <c r="H741" s="80" t="s">
        <v>31</v>
      </c>
      <c r="I741" s="49" t="s">
        <v>1768</v>
      </c>
      <c r="J741" s="50">
        <v>2</v>
      </c>
    </row>
    <row r="742" spans="1:10" s="10" customFormat="1" ht="36" customHeight="1">
      <c r="A742" s="26"/>
      <c r="B742" s="50" t="s">
        <v>1793</v>
      </c>
      <c r="C742" s="49" t="s">
        <v>309</v>
      </c>
      <c r="D742" s="49" t="s">
        <v>302</v>
      </c>
      <c r="E742" s="50">
        <v>61</v>
      </c>
      <c r="F742" s="49" t="str">
        <f t="shared" si="25"/>
        <v>Lịch sử Đảng Cộng sản Việt Nam</v>
      </c>
      <c r="G742" s="50">
        <v>2</v>
      </c>
      <c r="H742" s="49" t="s">
        <v>54</v>
      </c>
      <c r="I742" s="49" t="s">
        <v>827</v>
      </c>
      <c r="J742" s="50">
        <v>2</v>
      </c>
    </row>
    <row r="743" spans="1:10" s="10" customFormat="1" ht="36" customHeight="1">
      <c r="A743" s="26"/>
      <c r="B743" s="50" t="s">
        <v>1793</v>
      </c>
      <c r="C743" s="49" t="s">
        <v>398</v>
      </c>
      <c r="D743" s="49" t="s">
        <v>302</v>
      </c>
      <c r="E743" s="50">
        <v>61</v>
      </c>
      <c r="F743" s="49" t="str">
        <f t="shared" si="25"/>
        <v>Nguyên lý kế toán</v>
      </c>
      <c r="G743" s="50">
        <v>3</v>
      </c>
      <c r="H743" s="49" t="s">
        <v>380</v>
      </c>
      <c r="I743" s="49" t="s">
        <v>700</v>
      </c>
      <c r="J743" s="50">
        <v>2</v>
      </c>
    </row>
    <row r="744" spans="1:10" s="10" customFormat="1" ht="36" customHeight="1">
      <c r="A744" s="26"/>
      <c r="B744" s="50" t="s">
        <v>1793</v>
      </c>
      <c r="C744" s="49" t="s">
        <v>423</v>
      </c>
      <c r="D744" s="49" t="s">
        <v>302</v>
      </c>
      <c r="E744" s="50">
        <v>61</v>
      </c>
      <c r="F744" s="80" t="str">
        <f t="shared" si="25"/>
        <v>Marketing trực tuyến</v>
      </c>
      <c r="G744" s="50">
        <v>3</v>
      </c>
      <c r="H744" s="80" t="s">
        <v>33</v>
      </c>
      <c r="I744" s="49" t="s">
        <v>1548</v>
      </c>
      <c r="J744" s="50">
        <v>2</v>
      </c>
    </row>
    <row r="745" spans="1:10" s="10" customFormat="1" ht="36" customHeight="1">
      <c r="A745" s="26"/>
      <c r="B745" s="50" t="s">
        <v>1793</v>
      </c>
      <c r="C745" s="49" t="s">
        <v>372</v>
      </c>
      <c r="D745" s="49" t="s">
        <v>302</v>
      </c>
      <c r="E745" s="50">
        <v>61</v>
      </c>
      <c r="F745" s="49" t="str">
        <f t="shared" si="25"/>
        <v>Kế toán máy</v>
      </c>
      <c r="G745" s="50">
        <v>3</v>
      </c>
      <c r="H745" s="49" t="s">
        <v>106</v>
      </c>
      <c r="I745" s="49" t="s">
        <v>1541</v>
      </c>
      <c r="J745" s="50">
        <v>2</v>
      </c>
    </row>
    <row r="746" spans="1:10" s="10" customFormat="1" ht="36" customHeight="1">
      <c r="A746" s="26"/>
      <c r="B746" s="50" t="s">
        <v>1793</v>
      </c>
      <c r="C746" s="49" t="s">
        <v>295</v>
      </c>
      <c r="D746" s="49" t="s">
        <v>302</v>
      </c>
      <c r="E746" s="50">
        <v>61</v>
      </c>
      <c r="F746" s="80" t="str">
        <f t="shared" si="25"/>
        <v>Kiến trúc máy tính và Hệ điều hành</v>
      </c>
      <c r="G746" s="50">
        <v>3</v>
      </c>
      <c r="H746" s="80" t="s">
        <v>31</v>
      </c>
      <c r="I746" s="49" t="s">
        <v>577</v>
      </c>
      <c r="J746" s="50">
        <v>2</v>
      </c>
    </row>
    <row r="747" spans="1:10" s="10" customFormat="1" ht="36" customHeight="1">
      <c r="A747" s="26"/>
      <c r="B747" s="50" t="s">
        <v>1793</v>
      </c>
      <c r="C747" s="49" t="s">
        <v>410</v>
      </c>
      <c r="D747" s="49" t="s">
        <v>302</v>
      </c>
      <c r="E747" s="50">
        <v>61</v>
      </c>
      <c r="F747" s="80" t="str">
        <f t="shared" si="25"/>
        <v>Quản trị doanh nghiệp</v>
      </c>
      <c r="G747" s="50">
        <v>3</v>
      </c>
      <c r="H747" s="80" t="s">
        <v>31</v>
      </c>
      <c r="I747" s="49" t="s">
        <v>1476</v>
      </c>
      <c r="J747" s="50">
        <v>2</v>
      </c>
    </row>
    <row r="748" spans="1:10" s="10" customFormat="1" ht="36" customHeight="1">
      <c r="A748" s="26"/>
      <c r="B748" s="50" t="s">
        <v>1793</v>
      </c>
      <c r="C748" s="49" t="s">
        <v>410</v>
      </c>
      <c r="D748" s="49" t="s">
        <v>302</v>
      </c>
      <c r="E748" s="50">
        <v>61</v>
      </c>
      <c r="F748" s="80" t="str">
        <f t="shared" si="25"/>
        <v>Quản trị tác nghiệp</v>
      </c>
      <c r="G748" s="50">
        <v>3</v>
      </c>
      <c r="H748" s="80" t="s">
        <v>31</v>
      </c>
      <c r="I748" s="49" t="s">
        <v>1489</v>
      </c>
      <c r="J748" s="50">
        <v>2</v>
      </c>
    </row>
    <row r="749" spans="1:10" s="10" customFormat="1" ht="36" customHeight="1">
      <c r="A749" s="26"/>
      <c r="B749" s="50" t="s">
        <v>1793</v>
      </c>
      <c r="C749" s="49" t="s">
        <v>415</v>
      </c>
      <c r="D749" s="49" t="s">
        <v>302</v>
      </c>
      <c r="E749" s="50">
        <v>61</v>
      </c>
      <c r="F749" s="80" t="str">
        <f t="shared" si="25"/>
        <v>Quản trị tài chính</v>
      </c>
      <c r="G749" s="50">
        <v>3</v>
      </c>
      <c r="H749" s="80" t="s">
        <v>31</v>
      </c>
      <c r="I749" s="49" t="s">
        <v>1198</v>
      </c>
      <c r="J749" s="50">
        <v>2</v>
      </c>
    </row>
    <row r="750" spans="1:10" s="10" customFormat="1" ht="36" customHeight="1">
      <c r="A750" s="26"/>
      <c r="B750" s="50" t="s">
        <v>1793</v>
      </c>
      <c r="C750" s="49" t="s">
        <v>424</v>
      </c>
      <c r="D750" s="49" t="s">
        <v>302</v>
      </c>
      <c r="E750" s="50">
        <v>61</v>
      </c>
      <c r="F750" s="80" t="str">
        <f t="shared" si="25"/>
        <v>Toán rời rạc</v>
      </c>
      <c r="G750" s="50">
        <v>3</v>
      </c>
      <c r="H750" s="80" t="s">
        <v>31</v>
      </c>
      <c r="I750" s="49" t="s">
        <v>1769</v>
      </c>
      <c r="J750" s="50">
        <v>2</v>
      </c>
    </row>
    <row r="751" spans="1:10" s="10" customFormat="1" ht="36" customHeight="1">
      <c r="A751" s="26"/>
      <c r="B751" s="50" t="s">
        <v>1793</v>
      </c>
      <c r="C751" s="49" t="s">
        <v>309</v>
      </c>
      <c r="D751" s="49" t="s">
        <v>315</v>
      </c>
      <c r="E751" s="50">
        <v>62</v>
      </c>
      <c r="F751" s="49" t="str">
        <f t="shared" si="25"/>
        <v>Lịch sử Đảng Cộng sản Việt Nam</v>
      </c>
      <c r="G751" s="50">
        <v>2</v>
      </c>
      <c r="H751" s="49" t="s">
        <v>54</v>
      </c>
      <c r="I751" s="49" t="s">
        <v>816</v>
      </c>
      <c r="J751" s="50">
        <v>2</v>
      </c>
    </row>
    <row r="752" spans="1:10" s="10" customFormat="1" ht="36" customHeight="1">
      <c r="A752" s="26"/>
      <c r="B752" s="50">
        <v>62</v>
      </c>
      <c r="C752" s="49" t="s">
        <v>371</v>
      </c>
      <c r="D752" s="49" t="s">
        <v>315</v>
      </c>
      <c r="E752" s="50">
        <v>57</v>
      </c>
      <c r="F752" s="49" t="str">
        <f t="shared" si="25"/>
        <v>Hệ thống thông tin kế toán</v>
      </c>
      <c r="G752" s="50">
        <v>3</v>
      </c>
      <c r="H752" s="49" t="s">
        <v>42</v>
      </c>
      <c r="I752" s="49" t="s">
        <v>1827</v>
      </c>
      <c r="J752" s="50">
        <v>2</v>
      </c>
    </row>
    <row r="753" spans="1:10" s="10" customFormat="1" ht="36" customHeight="1">
      <c r="A753" s="26"/>
      <c r="B753" s="50" t="s">
        <v>1793</v>
      </c>
      <c r="C753" s="49" t="s">
        <v>373</v>
      </c>
      <c r="D753" s="49" t="s">
        <v>315</v>
      </c>
      <c r="E753" s="50">
        <v>62</v>
      </c>
      <c r="F753" s="49" t="str">
        <f t="shared" si="25"/>
        <v>Kế toán quản trị 2</v>
      </c>
      <c r="G753" s="50">
        <v>3</v>
      </c>
      <c r="H753" s="49" t="s">
        <v>42</v>
      </c>
      <c r="I753" s="49" t="s">
        <v>753</v>
      </c>
      <c r="J753" s="50">
        <v>2</v>
      </c>
    </row>
    <row r="754" spans="1:10" s="10" customFormat="1" ht="36" customHeight="1">
      <c r="A754" s="26"/>
      <c r="B754" s="50" t="s">
        <v>1793</v>
      </c>
      <c r="C754" s="49" t="s">
        <v>373</v>
      </c>
      <c r="D754" s="49" t="s">
        <v>315</v>
      </c>
      <c r="E754" s="50">
        <v>62</v>
      </c>
      <c r="F754" s="49" t="str">
        <f t="shared" si="25"/>
        <v>Kế toán quản trị 2</v>
      </c>
      <c r="G754" s="50">
        <v>3</v>
      </c>
      <c r="H754" s="49" t="s">
        <v>42</v>
      </c>
      <c r="I754" s="49" t="s">
        <v>1806</v>
      </c>
      <c r="J754" s="50">
        <v>2</v>
      </c>
    </row>
    <row r="755" spans="1:10" s="10" customFormat="1" ht="36" customHeight="1">
      <c r="A755" s="26"/>
      <c r="B755" s="50" t="s">
        <v>1793</v>
      </c>
      <c r="C755" s="49" t="s">
        <v>374</v>
      </c>
      <c r="D755" s="49" t="s">
        <v>315</v>
      </c>
      <c r="E755" s="50">
        <v>62</v>
      </c>
      <c r="F755" s="49" t="str">
        <f t="shared" si="25"/>
        <v>Kế toán tài chính 2</v>
      </c>
      <c r="G755" s="50">
        <v>3</v>
      </c>
      <c r="H755" s="49" t="s">
        <v>42</v>
      </c>
      <c r="I755" s="49" t="s">
        <v>770</v>
      </c>
      <c r="J755" s="50">
        <v>2</v>
      </c>
    </row>
    <row r="756" spans="1:10" s="10" customFormat="1" ht="36" customHeight="1">
      <c r="A756" s="26"/>
      <c r="B756" s="50" t="s">
        <v>1793</v>
      </c>
      <c r="C756" s="49" t="s">
        <v>375</v>
      </c>
      <c r="D756" s="49" t="s">
        <v>315</v>
      </c>
      <c r="E756" s="50">
        <v>62</v>
      </c>
      <c r="F756" s="49" t="str">
        <f t="shared" si="25"/>
        <v>Kiểm toán căn bản</v>
      </c>
      <c r="G756" s="50">
        <v>3</v>
      </c>
      <c r="H756" s="49" t="s">
        <v>42</v>
      </c>
      <c r="I756" s="49" t="s">
        <v>730</v>
      </c>
      <c r="J756" s="50">
        <v>2</v>
      </c>
    </row>
    <row r="757" spans="1:10" s="10" customFormat="1" ht="36" customHeight="1">
      <c r="A757" s="26"/>
      <c r="B757" s="50" t="s">
        <v>1793</v>
      </c>
      <c r="C757" s="49" t="s">
        <v>373</v>
      </c>
      <c r="D757" s="49" t="s">
        <v>315</v>
      </c>
      <c r="E757" s="50">
        <v>62</v>
      </c>
      <c r="F757" s="49" t="str">
        <f t="shared" si="25"/>
        <v>Phân tích kinh doanh</v>
      </c>
      <c r="G757" s="50">
        <v>3</v>
      </c>
      <c r="H757" s="49" t="s">
        <v>42</v>
      </c>
      <c r="I757" s="49" t="s">
        <v>1811</v>
      </c>
      <c r="J757" s="50">
        <v>2</v>
      </c>
    </row>
    <row r="758" spans="1:10" s="10" customFormat="1" ht="36" customHeight="1">
      <c r="A758" s="26"/>
      <c r="B758" s="50" t="s">
        <v>1793</v>
      </c>
      <c r="C758" s="49" t="s">
        <v>373</v>
      </c>
      <c r="D758" s="49" t="s">
        <v>315</v>
      </c>
      <c r="E758" s="50">
        <v>62</v>
      </c>
      <c r="F758" s="49" t="str">
        <f t="shared" si="25"/>
        <v>Phân tích kinh doanh</v>
      </c>
      <c r="G758" s="50">
        <v>3</v>
      </c>
      <c r="H758" s="49" t="s">
        <v>42</v>
      </c>
      <c r="I758" s="49" t="s">
        <v>758</v>
      </c>
      <c r="J758" s="50">
        <v>2</v>
      </c>
    </row>
    <row r="759" spans="1:10" s="10" customFormat="1" ht="36" customHeight="1">
      <c r="A759" s="26"/>
      <c r="B759" s="50" t="s">
        <v>1793</v>
      </c>
      <c r="C759" s="49" t="s">
        <v>393</v>
      </c>
      <c r="D759" s="49" t="s">
        <v>315</v>
      </c>
      <c r="E759" s="50">
        <v>62</v>
      </c>
      <c r="F759" s="80" t="str">
        <f t="shared" si="25"/>
        <v>Lịch sử kinh tế</v>
      </c>
      <c r="G759" s="50">
        <v>3</v>
      </c>
      <c r="H759" s="80" t="s">
        <v>31</v>
      </c>
      <c r="I759" s="49" t="s">
        <v>680</v>
      </c>
      <c r="J759" s="50">
        <v>2</v>
      </c>
    </row>
    <row r="760" spans="1:10" s="10" customFormat="1" ht="36" customHeight="1">
      <c r="A760" s="26"/>
      <c r="B760" s="50" t="s">
        <v>1793</v>
      </c>
      <c r="C760" s="49" t="s">
        <v>395</v>
      </c>
      <c r="D760" s="49" t="s">
        <v>315</v>
      </c>
      <c r="E760" s="50">
        <v>62</v>
      </c>
      <c r="F760" s="80" t="str">
        <f t="shared" si="25"/>
        <v>Marketing căn bản</v>
      </c>
      <c r="G760" s="50">
        <v>3</v>
      </c>
      <c r="H760" s="80" t="s">
        <v>31</v>
      </c>
      <c r="I760" s="49" t="s">
        <v>1023</v>
      </c>
      <c r="J760" s="50">
        <v>2</v>
      </c>
    </row>
    <row r="761" spans="1:10" s="10" customFormat="1" ht="36" customHeight="1">
      <c r="A761" s="26"/>
      <c r="B761" s="50" t="s">
        <v>1793</v>
      </c>
      <c r="C761" s="49" t="s">
        <v>309</v>
      </c>
      <c r="D761" s="49" t="s">
        <v>316</v>
      </c>
      <c r="E761" s="50">
        <v>59</v>
      </c>
      <c r="F761" s="49" t="str">
        <f t="shared" si="25"/>
        <v>Lịch sử Đảng Cộng sản Việt Nam</v>
      </c>
      <c r="G761" s="50">
        <v>2</v>
      </c>
      <c r="H761" s="49" t="s">
        <v>54</v>
      </c>
      <c r="I761" s="49" t="s">
        <v>820</v>
      </c>
      <c r="J761" s="50">
        <v>2</v>
      </c>
    </row>
    <row r="762" spans="1:10" s="10" customFormat="1" ht="36" customHeight="1">
      <c r="A762" s="26"/>
      <c r="B762" s="50">
        <v>62</v>
      </c>
      <c r="C762" s="49" t="s">
        <v>371</v>
      </c>
      <c r="D762" s="49" t="s">
        <v>316</v>
      </c>
      <c r="E762" s="50">
        <v>57</v>
      </c>
      <c r="F762" s="49" t="str">
        <f t="shared" si="25"/>
        <v>Hệ thống thông tin kế toán</v>
      </c>
      <c r="G762" s="50">
        <v>3</v>
      </c>
      <c r="H762" s="49" t="s">
        <v>42</v>
      </c>
      <c r="I762" s="49" t="s">
        <v>1828</v>
      </c>
      <c r="J762" s="50">
        <v>2</v>
      </c>
    </row>
    <row r="763" spans="1:10" s="10" customFormat="1" ht="36" customHeight="1">
      <c r="A763" s="26"/>
      <c r="B763" s="50" t="s">
        <v>1793</v>
      </c>
      <c r="C763" s="49" t="s">
        <v>373</v>
      </c>
      <c r="D763" s="49" t="s">
        <v>316</v>
      </c>
      <c r="E763" s="50">
        <v>59</v>
      </c>
      <c r="F763" s="49" t="str">
        <f t="shared" si="25"/>
        <v>Kế toán quản trị 2</v>
      </c>
      <c r="G763" s="50">
        <v>3</v>
      </c>
      <c r="H763" s="49" t="s">
        <v>42</v>
      </c>
      <c r="I763" s="49" t="s">
        <v>754</v>
      </c>
      <c r="J763" s="50">
        <v>2</v>
      </c>
    </row>
    <row r="764" spans="1:10" s="10" customFormat="1" ht="36" customHeight="1">
      <c r="A764" s="26"/>
      <c r="B764" s="50" t="s">
        <v>1793</v>
      </c>
      <c r="C764" s="49" t="s">
        <v>373</v>
      </c>
      <c r="D764" s="49" t="s">
        <v>316</v>
      </c>
      <c r="E764" s="50">
        <v>59</v>
      </c>
      <c r="F764" s="49" t="str">
        <f t="shared" si="25"/>
        <v>Kế toán quản trị 2</v>
      </c>
      <c r="G764" s="50">
        <v>3</v>
      </c>
      <c r="H764" s="49" t="s">
        <v>42</v>
      </c>
      <c r="I764" s="49" t="s">
        <v>1807</v>
      </c>
      <c r="J764" s="50">
        <v>2</v>
      </c>
    </row>
    <row r="765" spans="1:10" s="10" customFormat="1" ht="36" customHeight="1">
      <c r="A765" s="26"/>
      <c r="B765" s="50" t="s">
        <v>1793</v>
      </c>
      <c r="C765" s="49" t="s">
        <v>374</v>
      </c>
      <c r="D765" s="49" t="s">
        <v>316</v>
      </c>
      <c r="E765" s="50">
        <v>59</v>
      </c>
      <c r="F765" s="49" t="str">
        <f t="shared" si="25"/>
        <v>Kế toán tài chính 2</v>
      </c>
      <c r="G765" s="50">
        <v>3</v>
      </c>
      <c r="H765" s="49" t="s">
        <v>42</v>
      </c>
      <c r="I765" s="49" t="s">
        <v>773</v>
      </c>
      <c r="J765" s="50">
        <v>2</v>
      </c>
    </row>
    <row r="766" spans="1:10" s="10" customFormat="1" ht="36" customHeight="1">
      <c r="A766" s="26"/>
      <c r="B766" s="50" t="s">
        <v>1793</v>
      </c>
      <c r="C766" s="49" t="s">
        <v>375</v>
      </c>
      <c r="D766" s="49" t="s">
        <v>316</v>
      </c>
      <c r="E766" s="50">
        <v>59</v>
      </c>
      <c r="F766" s="49" t="str">
        <f t="shared" si="25"/>
        <v>Kiểm toán căn bản</v>
      </c>
      <c r="G766" s="50">
        <v>3</v>
      </c>
      <c r="H766" s="49" t="s">
        <v>42</v>
      </c>
      <c r="I766" s="49" t="s">
        <v>736</v>
      </c>
      <c r="J766" s="50">
        <v>2</v>
      </c>
    </row>
    <row r="767" spans="1:10" s="10" customFormat="1" ht="36" customHeight="1">
      <c r="A767" s="26"/>
      <c r="B767" s="50" t="s">
        <v>1793</v>
      </c>
      <c r="C767" s="49" t="s">
        <v>373</v>
      </c>
      <c r="D767" s="49" t="s">
        <v>316</v>
      </c>
      <c r="E767" s="50">
        <v>59</v>
      </c>
      <c r="F767" s="49" t="str">
        <f t="shared" si="25"/>
        <v>Phân tích kinh doanh</v>
      </c>
      <c r="G767" s="50">
        <v>3</v>
      </c>
      <c r="H767" s="49" t="s">
        <v>42</v>
      </c>
      <c r="I767" s="49" t="s">
        <v>1812</v>
      </c>
      <c r="J767" s="50">
        <v>2</v>
      </c>
    </row>
    <row r="768" spans="1:10" s="10" customFormat="1" ht="36" customHeight="1">
      <c r="A768" s="26"/>
      <c r="B768" s="50" t="s">
        <v>1793</v>
      </c>
      <c r="C768" s="49" t="s">
        <v>373</v>
      </c>
      <c r="D768" s="49" t="s">
        <v>316</v>
      </c>
      <c r="E768" s="50">
        <v>59</v>
      </c>
      <c r="F768" s="49" t="str">
        <f t="shared" si="25"/>
        <v>Phân tích kinh doanh</v>
      </c>
      <c r="G768" s="50">
        <v>3</v>
      </c>
      <c r="H768" s="49" t="s">
        <v>42</v>
      </c>
      <c r="I768" s="49" t="s">
        <v>760</v>
      </c>
      <c r="J768" s="50">
        <v>2</v>
      </c>
    </row>
    <row r="769" spans="1:10" s="10" customFormat="1" ht="36" customHeight="1">
      <c r="A769" s="26"/>
      <c r="B769" s="50" t="s">
        <v>1793</v>
      </c>
      <c r="C769" s="49" t="s">
        <v>393</v>
      </c>
      <c r="D769" s="49" t="s">
        <v>316</v>
      </c>
      <c r="E769" s="50">
        <v>59</v>
      </c>
      <c r="F769" s="80" t="str">
        <f t="shared" si="25"/>
        <v>Lịch sử kinh tế</v>
      </c>
      <c r="G769" s="50">
        <v>3</v>
      </c>
      <c r="H769" s="80" t="s">
        <v>31</v>
      </c>
      <c r="I769" s="49" t="s">
        <v>681</v>
      </c>
      <c r="J769" s="50">
        <v>2</v>
      </c>
    </row>
    <row r="770" spans="1:10" s="10" customFormat="1" ht="36" customHeight="1">
      <c r="A770" s="26"/>
      <c r="B770" s="50" t="s">
        <v>1793</v>
      </c>
      <c r="C770" s="49" t="s">
        <v>395</v>
      </c>
      <c r="D770" s="49" t="s">
        <v>316</v>
      </c>
      <c r="E770" s="50">
        <v>59</v>
      </c>
      <c r="F770" s="80" t="str">
        <f t="shared" si="25"/>
        <v>Marketing căn bản</v>
      </c>
      <c r="G770" s="50">
        <v>3</v>
      </c>
      <c r="H770" s="80" t="s">
        <v>31</v>
      </c>
      <c r="I770" s="49" t="s">
        <v>1024</v>
      </c>
      <c r="J770" s="50">
        <v>2</v>
      </c>
    </row>
    <row r="771" spans="1:10" s="10" customFormat="1" ht="36" customHeight="1">
      <c r="A771" s="26"/>
      <c r="B771" s="50" t="s">
        <v>1793</v>
      </c>
      <c r="C771" s="49" t="s">
        <v>309</v>
      </c>
      <c r="D771" s="49" t="s">
        <v>317</v>
      </c>
      <c r="E771" s="50">
        <v>60</v>
      </c>
      <c r="F771" s="49" t="str">
        <f t="shared" si="25"/>
        <v>Lịch sử Đảng Cộng sản Việt Nam</v>
      </c>
      <c r="G771" s="50">
        <v>2</v>
      </c>
      <c r="H771" s="49" t="s">
        <v>54</v>
      </c>
      <c r="I771" s="49" t="s">
        <v>822</v>
      </c>
      <c r="J771" s="50">
        <v>2</v>
      </c>
    </row>
    <row r="772" spans="1:10" s="10" customFormat="1" ht="36" customHeight="1">
      <c r="A772" s="26"/>
      <c r="B772" s="50" t="s">
        <v>1793</v>
      </c>
      <c r="C772" s="49" t="s">
        <v>373</v>
      </c>
      <c r="D772" s="49" t="s">
        <v>317</v>
      </c>
      <c r="E772" s="50">
        <v>60</v>
      </c>
      <c r="F772" s="49" t="str">
        <f t="shared" si="25"/>
        <v>Kế toán quản trị 2</v>
      </c>
      <c r="G772" s="50">
        <v>3</v>
      </c>
      <c r="H772" s="49" t="s">
        <v>42</v>
      </c>
      <c r="I772" s="49" t="s">
        <v>755</v>
      </c>
      <c r="J772" s="50">
        <v>2</v>
      </c>
    </row>
    <row r="773" spans="1:10" s="10" customFormat="1" ht="36" customHeight="1">
      <c r="A773" s="26"/>
      <c r="B773" s="50" t="s">
        <v>1793</v>
      </c>
      <c r="C773" s="49" t="s">
        <v>373</v>
      </c>
      <c r="D773" s="49" t="s">
        <v>317</v>
      </c>
      <c r="E773" s="50">
        <v>60</v>
      </c>
      <c r="F773" s="49" t="str">
        <f t="shared" si="25"/>
        <v>Kế toán quản trị 2</v>
      </c>
      <c r="G773" s="50">
        <v>3</v>
      </c>
      <c r="H773" s="49" t="s">
        <v>42</v>
      </c>
      <c r="I773" s="49" t="s">
        <v>1808</v>
      </c>
      <c r="J773" s="50">
        <v>2</v>
      </c>
    </row>
    <row r="774" spans="1:10" s="10" customFormat="1" ht="36" customHeight="1">
      <c r="A774" s="26"/>
      <c r="B774" s="50" t="s">
        <v>1793</v>
      </c>
      <c r="C774" s="49" t="s">
        <v>374</v>
      </c>
      <c r="D774" s="49" t="s">
        <v>317</v>
      </c>
      <c r="E774" s="50">
        <v>60</v>
      </c>
      <c r="F774" s="49" t="str">
        <f t="shared" si="25"/>
        <v>Kế toán tài chính 2</v>
      </c>
      <c r="G774" s="50">
        <v>3</v>
      </c>
      <c r="H774" s="49" t="s">
        <v>42</v>
      </c>
      <c r="I774" s="49" t="s">
        <v>774</v>
      </c>
      <c r="J774" s="50">
        <v>2</v>
      </c>
    </row>
    <row r="775" spans="1:10" s="10" customFormat="1" ht="36" customHeight="1">
      <c r="A775" s="26"/>
      <c r="B775" s="50" t="s">
        <v>1793</v>
      </c>
      <c r="C775" s="49" t="s">
        <v>375</v>
      </c>
      <c r="D775" s="49" t="s">
        <v>317</v>
      </c>
      <c r="E775" s="50">
        <v>60</v>
      </c>
      <c r="F775" s="49" t="str">
        <f t="shared" si="25"/>
        <v>Kiểm toán căn bản</v>
      </c>
      <c r="G775" s="50">
        <v>3</v>
      </c>
      <c r="H775" s="49" t="s">
        <v>42</v>
      </c>
      <c r="I775" s="49" t="s">
        <v>737</v>
      </c>
      <c r="J775" s="50">
        <v>2</v>
      </c>
    </row>
    <row r="776" spans="1:10" s="10" customFormat="1" ht="36" customHeight="1">
      <c r="A776" s="26"/>
      <c r="B776" s="50" t="s">
        <v>1793</v>
      </c>
      <c r="C776" s="49" t="s">
        <v>373</v>
      </c>
      <c r="D776" s="49" t="s">
        <v>317</v>
      </c>
      <c r="E776" s="50">
        <v>60</v>
      </c>
      <c r="F776" s="49" t="str">
        <f t="shared" si="25"/>
        <v>Phân tích kinh doanh</v>
      </c>
      <c r="G776" s="50">
        <v>3</v>
      </c>
      <c r="H776" s="49" t="s">
        <v>42</v>
      </c>
      <c r="I776" s="49" t="s">
        <v>762</v>
      </c>
      <c r="J776" s="50">
        <v>2</v>
      </c>
    </row>
    <row r="777" spans="1:10" s="10" customFormat="1" ht="36" customHeight="1">
      <c r="A777" s="26"/>
      <c r="B777" s="50" t="s">
        <v>1793</v>
      </c>
      <c r="C777" s="49" t="s">
        <v>373</v>
      </c>
      <c r="D777" s="49" t="s">
        <v>317</v>
      </c>
      <c r="E777" s="50">
        <v>60</v>
      </c>
      <c r="F777" s="49" t="str">
        <f t="shared" si="25"/>
        <v>Phân tích kinh doanh</v>
      </c>
      <c r="G777" s="50">
        <v>3</v>
      </c>
      <c r="H777" s="49" t="s">
        <v>42</v>
      </c>
      <c r="I777" s="49" t="s">
        <v>1814</v>
      </c>
      <c r="J777" s="50">
        <v>2</v>
      </c>
    </row>
    <row r="778" spans="1:10" s="10" customFormat="1" ht="36" customHeight="1">
      <c r="A778" s="26"/>
      <c r="B778" s="50" t="s">
        <v>1793</v>
      </c>
      <c r="C778" s="49" t="s">
        <v>393</v>
      </c>
      <c r="D778" s="49" t="s">
        <v>317</v>
      </c>
      <c r="E778" s="50">
        <v>60</v>
      </c>
      <c r="F778" s="80" t="str">
        <f t="shared" si="25"/>
        <v>Lịch sử kinh tế</v>
      </c>
      <c r="G778" s="50">
        <v>3</v>
      </c>
      <c r="H778" s="80" t="s">
        <v>31</v>
      </c>
      <c r="I778" s="49" t="s">
        <v>682</v>
      </c>
      <c r="J778" s="50">
        <v>2</v>
      </c>
    </row>
    <row r="779" spans="1:10" s="10" customFormat="1" ht="36" customHeight="1">
      <c r="A779" s="26"/>
      <c r="B779" s="50" t="s">
        <v>1793</v>
      </c>
      <c r="C779" s="49" t="s">
        <v>395</v>
      </c>
      <c r="D779" s="49" t="s">
        <v>317</v>
      </c>
      <c r="E779" s="50">
        <v>60</v>
      </c>
      <c r="F779" s="80" t="str">
        <f t="shared" si="25"/>
        <v>Marketing căn bản</v>
      </c>
      <c r="G779" s="50">
        <v>3</v>
      </c>
      <c r="H779" s="80" t="s">
        <v>31</v>
      </c>
      <c r="I779" s="49" t="s">
        <v>1025</v>
      </c>
      <c r="J779" s="50">
        <v>2</v>
      </c>
    </row>
    <row r="780" spans="1:10" s="10" customFormat="1" ht="36" customHeight="1">
      <c r="A780" s="26"/>
      <c r="B780" s="50" t="s">
        <v>1793</v>
      </c>
      <c r="C780" s="49" t="s">
        <v>309</v>
      </c>
      <c r="D780" s="49" t="s">
        <v>318</v>
      </c>
      <c r="E780" s="50">
        <v>55</v>
      </c>
      <c r="F780" s="49" t="str">
        <f t="shared" si="25"/>
        <v>Lịch sử Đảng Cộng sản Việt Nam</v>
      </c>
      <c r="G780" s="50">
        <v>2</v>
      </c>
      <c r="H780" s="49" t="s">
        <v>54</v>
      </c>
      <c r="I780" s="49" t="s">
        <v>823</v>
      </c>
      <c r="J780" s="50">
        <v>2</v>
      </c>
    </row>
    <row r="781" spans="1:10" s="10" customFormat="1" ht="36" customHeight="1">
      <c r="A781" s="26"/>
      <c r="B781" s="50" t="s">
        <v>1793</v>
      </c>
      <c r="C781" s="49" t="s">
        <v>373</v>
      </c>
      <c r="D781" s="49" t="s">
        <v>318</v>
      </c>
      <c r="E781" s="50">
        <v>55</v>
      </c>
      <c r="F781" s="49" t="str">
        <f t="shared" si="25"/>
        <v>Kế toán quản trị 2</v>
      </c>
      <c r="G781" s="50">
        <v>3</v>
      </c>
      <c r="H781" s="49" t="s">
        <v>42</v>
      </c>
      <c r="I781" s="49" t="s">
        <v>756</v>
      </c>
      <c r="J781" s="50">
        <v>2</v>
      </c>
    </row>
    <row r="782" spans="1:10" s="10" customFormat="1" ht="36" customHeight="1">
      <c r="A782" s="26"/>
      <c r="B782" s="50" t="s">
        <v>1793</v>
      </c>
      <c r="C782" s="49" t="s">
        <v>373</v>
      </c>
      <c r="D782" s="49" t="s">
        <v>318</v>
      </c>
      <c r="E782" s="50">
        <v>55</v>
      </c>
      <c r="F782" s="49" t="str">
        <f t="shared" si="25"/>
        <v>Kế toán quản trị 2</v>
      </c>
      <c r="G782" s="50">
        <v>3</v>
      </c>
      <c r="H782" s="49" t="s">
        <v>42</v>
      </c>
      <c r="I782" s="49" t="s">
        <v>1809</v>
      </c>
      <c r="J782" s="50">
        <v>2</v>
      </c>
    </row>
    <row r="783" spans="1:10" s="10" customFormat="1" ht="36" customHeight="1">
      <c r="A783" s="26"/>
      <c r="B783" s="50" t="s">
        <v>1793</v>
      </c>
      <c r="C783" s="49" t="s">
        <v>374</v>
      </c>
      <c r="D783" s="49" t="s">
        <v>318</v>
      </c>
      <c r="E783" s="50">
        <v>55</v>
      </c>
      <c r="F783" s="49" t="str">
        <f t="shared" ref="F783:F846" si="26">LEFT(I783,FIND("(221)",I783)-1)</f>
        <v>Kế toán tài chính 2</v>
      </c>
      <c r="G783" s="50">
        <v>3</v>
      </c>
      <c r="H783" s="49" t="s">
        <v>42</v>
      </c>
      <c r="I783" s="49" t="s">
        <v>775</v>
      </c>
      <c r="J783" s="50">
        <v>2</v>
      </c>
    </row>
    <row r="784" spans="1:10" s="10" customFormat="1" ht="36" customHeight="1">
      <c r="A784" s="26"/>
      <c r="B784" s="50" t="s">
        <v>1793</v>
      </c>
      <c r="C784" s="49" t="s">
        <v>375</v>
      </c>
      <c r="D784" s="49" t="s">
        <v>318</v>
      </c>
      <c r="E784" s="50">
        <v>55</v>
      </c>
      <c r="F784" s="49" t="str">
        <f t="shared" si="26"/>
        <v>Kiểm toán căn bản</v>
      </c>
      <c r="G784" s="50">
        <v>3</v>
      </c>
      <c r="H784" s="49" t="s">
        <v>42</v>
      </c>
      <c r="I784" s="49" t="s">
        <v>738</v>
      </c>
      <c r="J784" s="50">
        <v>2</v>
      </c>
    </row>
    <row r="785" spans="1:10" s="10" customFormat="1" ht="36" customHeight="1">
      <c r="A785" s="26"/>
      <c r="B785" s="50" t="s">
        <v>1793</v>
      </c>
      <c r="C785" s="49" t="s">
        <v>373</v>
      </c>
      <c r="D785" s="49" t="s">
        <v>318</v>
      </c>
      <c r="E785" s="50">
        <v>55</v>
      </c>
      <c r="F785" s="49" t="str">
        <f t="shared" si="26"/>
        <v>Phân tích kinh doanh</v>
      </c>
      <c r="G785" s="50">
        <v>3</v>
      </c>
      <c r="H785" s="49" t="s">
        <v>42</v>
      </c>
      <c r="I785" s="49" t="s">
        <v>763</v>
      </c>
      <c r="J785" s="50">
        <v>2</v>
      </c>
    </row>
    <row r="786" spans="1:10" s="10" customFormat="1" ht="36" customHeight="1">
      <c r="A786" s="26"/>
      <c r="B786" s="50" t="s">
        <v>1793</v>
      </c>
      <c r="C786" s="49" t="s">
        <v>373</v>
      </c>
      <c r="D786" s="49" t="s">
        <v>318</v>
      </c>
      <c r="E786" s="50">
        <v>55</v>
      </c>
      <c r="F786" s="49" t="str">
        <f t="shared" si="26"/>
        <v>Phân tích kinh doanh</v>
      </c>
      <c r="G786" s="50">
        <v>3</v>
      </c>
      <c r="H786" s="49" t="s">
        <v>42</v>
      </c>
      <c r="I786" s="49" t="s">
        <v>1813</v>
      </c>
      <c r="J786" s="50">
        <v>2</v>
      </c>
    </row>
    <row r="787" spans="1:10" s="10" customFormat="1" ht="36" customHeight="1">
      <c r="A787" s="26"/>
      <c r="B787" s="50" t="s">
        <v>1793</v>
      </c>
      <c r="C787" s="49" t="s">
        <v>393</v>
      </c>
      <c r="D787" s="49" t="s">
        <v>318</v>
      </c>
      <c r="E787" s="50">
        <v>55</v>
      </c>
      <c r="F787" s="80" t="str">
        <f t="shared" si="26"/>
        <v>Lịch sử kinh tế</v>
      </c>
      <c r="G787" s="50">
        <v>3</v>
      </c>
      <c r="H787" s="80" t="s">
        <v>31</v>
      </c>
      <c r="I787" s="49" t="s">
        <v>683</v>
      </c>
      <c r="J787" s="50">
        <v>2</v>
      </c>
    </row>
    <row r="788" spans="1:10" s="10" customFormat="1" ht="36" customHeight="1">
      <c r="A788" s="26"/>
      <c r="B788" s="50" t="s">
        <v>1793</v>
      </c>
      <c r="C788" s="49" t="s">
        <v>395</v>
      </c>
      <c r="D788" s="49" t="s">
        <v>318</v>
      </c>
      <c r="E788" s="50">
        <v>55</v>
      </c>
      <c r="F788" s="80" t="str">
        <f t="shared" si="26"/>
        <v>Marketing căn bản</v>
      </c>
      <c r="G788" s="50">
        <v>3</v>
      </c>
      <c r="H788" s="80" t="s">
        <v>31</v>
      </c>
      <c r="I788" s="49" t="s">
        <v>1026</v>
      </c>
      <c r="J788" s="50">
        <v>2</v>
      </c>
    </row>
    <row r="789" spans="1:10" s="10" customFormat="1" ht="36" customHeight="1">
      <c r="A789" s="26"/>
      <c r="B789" s="50" t="s">
        <v>1793</v>
      </c>
      <c r="C789" s="49" t="s">
        <v>400</v>
      </c>
      <c r="D789" s="49" t="s">
        <v>300</v>
      </c>
      <c r="E789" s="50">
        <v>48</v>
      </c>
      <c r="F789" s="49" t="str">
        <f t="shared" si="26"/>
        <v>Chủ nghĩa xã hội khoa học</v>
      </c>
      <c r="G789" s="50">
        <v>2</v>
      </c>
      <c r="H789" s="49" t="s">
        <v>54</v>
      </c>
      <c r="I789" s="49" t="s">
        <v>859</v>
      </c>
      <c r="J789" s="50">
        <v>2</v>
      </c>
    </row>
    <row r="790" spans="1:10" s="10" customFormat="1" ht="36" customHeight="1">
      <c r="A790" s="26"/>
      <c r="B790" s="50" t="s">
        <v>1793</v>
      </c>
      <c r="C790" s="49" t="s">
        <v>401</v>
      </c>
      <c r="D790" s="49" t="s">
        <v>300</v>
      </c>
      <c r="E790" s="50">
        <v>48</v>
      </c>
      <c r="F790" s="49" t="str">
        <f t="shared" si="26"/>
        <v>Pháp luật đại cương</v>
      </c>
      <c r="G790" s="50">
        <v>3</v>
      </c>
      <c r="H790" s="49" t="s">
        <v>402</v>
      </c>
      <c r="I790" s="49" t="s">
        <v>925</v>
      </c>
      <c r="J790" s="50">
        <v>2</v>
      </c>
    </row>
    <row r="791" spans="1:10" s="10" customFormat="1" ht="36" customHeight="1">
      <c r="A791" s="26"/>
      <c r="B791" s="50" t="s">
        <v>1793</v>
      </c>
      <c r="C791" s="49" t="s">
        <v>424</v>
      </c>
      <c r="D791" s="49" t="s">
        <v>300</v>
      </c>
      <c r="E791" s="50">
        <v>48</v>
      </c>
      <c r="F791" s="49" t="str">
        <f t="shared" si="26"/>
        <v>Toán rời rạc</v>
      </c>
      <c r="G791" s="50">
        <v>3</v>
      </c>
      <c r="H791" s="49" t="s">
        <v>106</v>
      </c>
      <c r="I791" s="49" t="s">
        <v>1770</v>
      </c>
      <c r="J791" s="50">
        <v>2</v>
      </c>
    </row>
    <row r="792" spans="1:10" s="10" customFormat="1" ht="36" customHeight="1">
      <c r="A792" s="26"/>
      <c r="B792" s="50" t="s">
        <v>1793</v>
      </c>
      <c r="C792" s="49" t="s">
        <v>295</v>
      </c>
      <c r="D792" s="49" t="s">
        <v>300</v>
      </c>
      <c r="E792" s="50">
        <v>48</v>
      </c>
      <c r="F792" s="49" t="str">
        <f t="shared" si="26"/>
        <v>Hệ điều hành</v>
      </c>
      <c r="G792" s="50">
        <v>3</v>
      </c>
      <c r="H792" s="49" t="s">
        <v>42</v>
      </c>
      <c r="I792" s="49" t="s">
        <v>553</v>
      </c>
      <c r="J792" s="50">
        <v>2</v>
      </c>
    </row>
    <row r="793" spans="1:10" s="10" customFormat="1" ht="36" customHeight="1">
      <c r="A793" s="26"/>
      <c r="B793" s="50" t="s">
        <v>1793</v>
      </c>
      <c r="C793" s="49" t="s">
        <v>295</v>
      </c>
      <c r="D793" s="49" t="s">
        <v>300</v>
      </c>
      <c r="E793" s="50">
        <v>48</v>
      </c>
      <c r="F793" s="49" t="str">
        <f t="shared" si="26"/>
        <v>Kiến trúc máy tính</v>
      </c>
      <c r="G793" s="50">
        <v>3</v>
      </c>
      <c r="H793" s="49" t="s">
        <v>42</v>
      </c>
      <c r="I793" s="49" t="s">
        <v>556</v>
      </c>
      <c r="J793" s="50">
        <v>2</v>
      </c>
    </row>
    <row r="794" spans="1:10" s="10" customFormat="1" ht="36" customHeight="1">
      <c r="A794" s="26"/>
      <c r="B794" s="50" t="s">
        <v>1793</v>
      </c>
      <c r="C794" s="49" t="s">
        <v>295</v>
      </c>
      <c r="D794" s="49" t="s">
        <v>300</v>
      </c>
      <c r="E794" s="50">
        <v>48</v>
      </c>
      <c r="F794" s="49" t="str">
        <f t="shared" si="26"/>
        <v>Lập trình hướng đối tượng</v>
      </c>
      <c r="G794" s="50">
        <v>3</v>
      </c>
      <c r="H794" s="49" t="s">
        <v>42</v>
      </c>
      <c r="I794" s="49" t="s">
        <v>568</v>
      </c>
      <c r="J794" s="50">
        <v>2</v>
      </c>
    </row>
    <row r="795" spans="1:10" s="10" customFormat="1" ht="36" customHeight="1">
      <c r="A795" s="26"/>
      <c r="B795" s="50" t="s">
        <v>1793</v>
      </c>
      <c r="C795" s="49" t="s">
        <v>400</v>
      </c>
      <c r="D795" s="49" t="s">
        <v>349</v>
      </c>
      <c r="E795" s="50">
        <v>48</v>
      </c>
      <c r="F795" s="49" t="str">
        <f t="shared" si="26"/>
        <v>Chủ nghĩa xã hội khoa học</v>
      </c>
      <c r="G795" s="50">
        <v>2</v>
      </c>
      <c r="H795" s="49" t="s">
        <v>54</v>
      </c>
      <c r="I795" s="49" t="s">
        <v>866</v>
      </c>
      <c r="J795" s="50">
        <v>2</v>
      </c>
    </row>
    <row r="796" spans="1:10" s="10" customFormat="1" ht="36" customHeight="1">
      <c r="A796" s="26"/>
      <c r="B796" s="50" t="s">
        <v>1793</v>
      </c>
      <c r="C796" s="49" t="s">
        <v>384</v>
      </c>
      <c r="D796" s="49" t="s">
        <v>349</v>
      </c>
      <c r="E796" s="50">
        <v>48</v>
      </c>
      <c r="F796" s="49" t="str">
        <f t="shared" si="26"/>
        <v>Kinh tế phát triển</v>
      </c>
      <c r="G796" s="50">
        <v>3</v>
      </c>
      <c r="H796" s="49" t="s">
        <v>106</v>
      </c>
      <c r="I796" s="49" t="s">
        <v>1412</v>
      </c>
      <c r="J796" s="50">
        <v>2</v>
      </c>
    </row>
    <row r="797" spans="1:10" s="10" customFormat="1" ht="36" customHeight="1">
      <c r="A797" s="26"/>
      <c r="B797" s="50" t="s">
        <v>1793</v>
      </c>
      <c r="C797" s="49" t="s">
        <v>394</v>
      </c>
      <c r="D797" s="49" t="s">
        <v>349</v>
      </c>
      <c r="E797" s="50">
        <v>48</v>
      </c>
      <c r="F797" s="49" t="str">
        <f t="shared" si="26"/>
        <v>Lý thuyết tài chính tiền tệ</v>
      </c>
      <c r="G797" s="50">
        <v>3</v>
      </c>
      <c r="H797" s="49" t="s">
        <v>106</v>
      </c>
      <c r="I797" s="49" t="s">
        <v>1162</v>
      </c>
      <c r="J797" s="50">
        <v>2</v>
      </c>
    </row>
    <row r="798" spans="1:10" s="10" customFormat="1" ht="36" customHeight="1">
      <c r="A798" s="26"/>
      <c r="B798" s="50" t="s">
        <v>1793</v>
      </c>
      <c r="C798" s="49" t="s">
        <v>386</v>
      </c>
      <c r="D798" s="49" t="s">
        <v>349</v>
      </c>
      <c r="E798" s="50">
        <v>48</v>
      </c>
      <c r="F798" s="49" t="str">
        <f t="shared" si="26"/>
        <v>Kinh tế quốc tế</v>
      </c>
      <c r="G798" s="50">
        <v>3</v>
      </c>
      <c r="H798" s="49" t="s">
        <v>42</v>
      </c>
      <c r="I798" s="49" t="s">
        <v>1633</v>
      </c>
      <c r="J798" s="50">
        <v>2</v>
      </c>
    </row>
    <row r="799" spans="1:10" s="10" customFormat="1" ht="36" customHeight="1">
      <c r="A799" s="26"/>
      <c r="B799" s="50" t="s">
        <v>1793</v>
      </c>
      <c r="C799" s="49" t="s">
        <v>405</v>
      </c>
      <c r="D799" s="49" t="s">
        <v>349</v>
      </c>
      <c r="E799" s="50">
        <v>48</v>
      </c>
      <c r="F799" s="49" t="str">
        <f t="shared" si="26"/>
        <v>Lập kế hoạch</v>
      </c>
      <c r="G799" s="50">
        <v>3</v>
      </c>
      <c r="H799" s="49" t="s">
        <v>42</v>
      </c>
      <c r="I799" s="49" t="s">
        <v>1426</v>
      </c>
      <c r="J799" s="50">
        <v>2</v>
      </c>
    </row>
    <row r="800" spans="1:10" s="10" customFormat="1" ht="36" customHeight="1">
      <c r="A800" s="26"/>
      <c r="B800" s="50" t="s">
        <v>1793</v>
      </c>
      <c r="C800" s="49" t="s">
        <v>388</v>
      </c>
      <c r="D800" s="49" t="s">
        <v>349</v>
      </c>
      <c r="E800" s="50">
        <v>48</v>
      </c>
      <c r="F800" s="80" t="str">
        <f t="shared" si="26"/>
        <v>Kinh tế thương mại</v>
      </c>
      <c r="G800" s="50">
        <v>3</v>
      </c>
      <c r="H800" s="80" t="s">
        <v>31</v>
      </c>
      <c r="I800" s="49" t="s">
        <v>1670</v>
      </c>
      <c r="J800" s="50">
        <v>2</v>
      </c>
    </row>
    <row r="801" spans="1:10" s="10" customFormat="1" ht="36" customHeight="1">
      <c r="A801" s="26"/>
      <c r="B801" s="50" t="s">
        <v>1793</v>
      </c>
      <c r="C801" s="49" t="s">
        <v>410</v>
      </c>
      <c r="D801" s="49" t="s">
        <v>349</v>
      </c>
      <c r="E801" s="50">
        <v>48</v>
      </c>
      <c r="F801" s="80" t="str">
        <f t="shared" si="26"/>
        <v>Kinh tế và quản lý công nghiệp</v>
      </c>
      <c r="G801" s="50">
        <v>3</v>
      </c>
      <c r="H801" s="80" t="s">
        <v>31</v>
      </c>
      <c r="I801" s="49" t="s">
        <v>1477</v>
      </c>
      <c r="J801" s="50">
        <v>2</v>
      </c>
    </row>
    <row r="802" spans="1:10" s="10" customFormat="1" ht="36" customHeight="1">
      <c r="A802" s="26"/>
      <c r="B802" s="50" t="s">
        <v>1793</v>
      </c>
      <c r="C802" s="49" t="s">
        <v>379</v>
      </c>
      <c r="D802" s="49" t="s">
        <v>349</v>
      </c>
      <c r="E802" s="50">
        <v>48</v>
      </c>
      <c r="F802" s="80" t="str">
        <f t="shared" si="26"/>
        <v>Phương pháp nghiên cứu kinh tế - xã hội</v>
      </c>
      <c r="G802" s="50">
        <v>3</v>
      </c>
      <c r="H802" s="80" t="s">
        <v>31</v>
      </c>
      <c r="I802" s="49" t="s">
        <v>1383</v>
      </c>
      <c r="J802" s="50">
        <v>2</v>
      </c>
    </row>
    <row r="803" spans="1:10" s="10" customFormat="1" ht="36" customHeight="1">
      <c r="A803" s="26"/>
      <c r="B803" s="50" t="s">
        <v>1793</v>
      </c>
      <c r="C803" s="49" t="s">
        <v>400</v>
      </c>
      <c r="D803" s="49" t="s">
        <v>350</v>
      </c>
      <c r="E803" s="50">
        <v>55</v>
      </c>
      <c r="F803" s="49" t="str">
        <f t="shared" si="26"/>
        <v>Chủ nghĩa xã hội khoa học</v>
      </c>
      <c r="G803" s="50">
        <v>2</v>
      </c>
      <c r="H803" s="49" t="s">
        <v>54</v>
      </c>
      <c r="I803" s="49" t="s">
        <v>875</v>
      </c>
      <c r="J803" s="50">
        <v>2</v>
      </c>
    </row>
    <row r="804" spans="1:10" s="10" customFormat="1" ht="36" customHeight="1">
      <c r="A804" s="26"/>
      <c r="B804" s="50" t="s">
        <v>1793</v>
      </c>
      <c r="C804" s="49" t="s">
        <v>384</v>
      </c>
      <c r="D804" s="49" t="s">
        <v>350</v>
      </c>
      <c r="E804" s="50">
        <v>55</v>
      </c>
      <c r="F804" s="49" t="str">
        <f t="shared" si="26"/>
        <v>Kinh tế phát triển</v>
      </c>
      <c r="G804" s="50">
        <v>3</v>
      </c>
      <c r="H804" s="49" t="s">
        <v>106</v>
      </c>
      <c r="I804" s="49" t="s">
        <v>1413</v>
      </c>
      <c r="J804" s="50">
        <v>2</v>
      </c>
    </row>
    <row r="805" spans="1:10" s="10" customFormat="1" ht="36" customHeight="1">
      <c r="A805" s="26"/>
      <c r="B805" s="50" t="s">
        <v>1793</v>
      </c>
      <c r="C805" s="49" t="s">
        <v>394</v>
      </c>
      <c r="D805" s="49" t="s">
        <v>350</v>
      </c>
      <c r="E805" s="50">
        <v>55</v>
      </c>
      <c r="F805" s="49" t="str">
        <f t="shared" si="26"/>
        <v>Lý thuyết tài chính tiền tệ</v>
      </c>
      <c r="G805" s="50">
        <v>3</v>
      </c>
      <c r="H805" s="49" t="s">
        <v>106</v>
      </c>
      <c r="I805" s="49" t="s">
        <v>1169</v>
      </c>
      <c r="J805" s="50">
        <v>2</v>
      </c>
    </row>
    <row r="806" spans="1:10" s="10" customFormat="1" ht="36" customHeight="1">
      <c r="A806" s="26"/>
      <c r="B806" s="50" t="s">
        <v>1793</v>
      </c>
      <c r="C806" s="49" t="s">
        <v>386</v>
      </c>
      <c r="D806" s="49" t="s">
        <v>350</v>
      </c>
      <c r="E806" s="50">
        <v>55</v>
      </c>
      <c r="F806" s="49" t="str">
        <f t="shared" si="26"/>
        <v>Kinh tế quốc tế</v>
      </c>
      <c r="G806" s="50">
        <v>3</v>
      </c>
      <c r="H806" s="49" t="s">
        <v>42</v>
      </c>
      <c r="I806" s="49" t="s">
        <v>1634</v>
      </c>
      <c r="J806" s="50">
        <v>2</v>
      </c>
    </row>
    <row r="807" spans="1:10" s="10" customFormat="1" ht="36" customHeight="1">
      <c r="A807" s="26"/>
      <c r="B807" s="50" t="s">
        <v>1793</v>
      </c>
      <c r="C807" s="49" t="s">
        <v>405</v>
      </c>
      <c r="D807" s="49" t="s">
        <v>350</v>
      </c>
      <c r="E807" s="50">
        <v>55</v>
      </c>
      <c r="F807" s="49" t="str">
        <f t="shared" si="26"/>
        <v>Lập kế hoạch</v>
      </c>
      <c r="G807" s="50">
        <v>3</v>
      </c>
      <c r="H807" s="49" t="s">
        <v>42</v>
      </c>
      <c r="I807" s="49" t="s">
        <v>1427</v>
      </c>
      <c r="J807" s="50">
        <v>2</v>
      </c>
    </row>
    <row r="808" spans="1:10" s="10" customFormat="1" ht="36" customHeight="1">
      <c r="A808" s="26"/>
      <c r="B808" s="50" t="s">
        <v>1793</v>
      </c>
      <c r="C808" s="49" t="s">
        <v>388</v>
      </c>
      <c r="D808" s="49" t="s">
        <v>350</v>
      </c>
      <c r="E808" s="50">
        <v>55</v>
      </c>
      <c r="F808" s="80" t="str">
        <f t="shared" si="26"/>
        <v>Kinh tế thương mại</v>
      </c>
      <c r="G808" s="50">
        <v>3</v>
      </c>
      <c r="H808" s="80" t="s">
        <v>31</v>
      </c>
      <c r="I808" s="49" t="s">
        <v>1671</v>
      </c>
      <c r="J808" s="50">
        <v>2</v>
      </c>
    </row>
    <row r="809" spans="1:10" s="10" customFormat="1" ht="36" customHeight="1">
      <c r="A809" s="26"/>
      <c r="B809" s="50" t="s">
        <v>1793</v>
      </c>
      <c r="C809" s="49" t="s">
        <v>410</v>
      </c>
      <c r="D809" s="49" t="s">
        <v>350</v>
      </c>
      <c r="E809" s="50">
        <v>55</v>
      </c>
      <c r="F809" s="80" t="str">
        <f t="shared" si="26"/>
        <v>Kinh tế và quản lý công nghiệp</v>
      </c>
      <c r="G809" s="50">
        <v>3</v>
      </c>
      <c r="H809" s="80" t="s">
        <v>31</v>
      </c>
      <c r="I809" s="49" t="s">
        <v>1478</v>
      </c>
      <c r="J809" s="50">
        <v>2</v>
      </c>
    </row>
    <row r="810" spans="1:10" s="10" customFormat="1" ht="36" customHeight="1">
      <c r="A810" s="26"/>
      <c r="B810" s="50" t="s">
        <v>1793</v>
      </c>
      <c r="C810" s="49" t="s">
        <v>379</v>
      </c>
      <c r="D810" s="49" t="s">
        <v>350</v>
      </c>
      <c r="E810" s="50">
        <v>55</v>
      </c>
      <c r="F810" s="80" t="str">
        <f t="shared" si="26"/>
        <v>Phương pháp nghiên cứu kinh tế - xã hội</v>
      </c>
      <c r="G810" s="50">
        <v>3</v>
      </c>
      <c r="H810" s="80" t="s">
        <v>31</v>
      </c>
      <c r="I810" s="49" t="s">
        <v>1385</v>
      </c>
      <c r="J810" s="50">
        <v>2</v>
      </c>
    </row>
    <row r="811" spans="1:10" s="10" customFormat="1" ht="36" customHeight="1">
      <c r="A811" s="26"/>
      <c r="B811" s="50" t="s">
        <v>1793</v>
      </c>
      <c r="C811" s="49" t="s">
        <v>400</v>
      </c>
      <c r="D811" s="49" t="s">
        <v>351</v>
      </c>
      <c r="E811" s="50">
        <v>55</v>
      </c>
      <c r="F811" s="49" t="str">
        <f t="shared" si="26"/>
        <v>Chủ nghĩa xã hội khoa học</v>
      </c>
      <c r="G811" s="50">
        <v>2</v>
      </c>
      <c r="H811" s="49" t="s">
        <v>54</v>
      </c>
      <c r="I811" s="49" t="s">
        <v>867</v>
      </c>
      <c r="J811" s="50">
        <v>2</v>
      </c>
    </row>
    <row r="812" spans="1:10" s="10" customFormat="1" ht="36" customHeight="1">
      <c r="A812" s="26"/>
      <c r="B812" s="50" t="s">
        <v>1793</v>
      </c>
      <c r="C812" s="49" t="s">
        <v>394</v>
      </c>
      <c r="D812" s="49" t="s">
        <v>351</v>
      </c>
      <c r="E812" s="50">
        <v>55</v>
      </c>
      <c r="F812" s="49" t="str">
        <f t="shared" si="26"/>
        <v>Lý thuyết tài chính tiền tệ</v>
      </c>
      <c r="G812" s="50">
        <v>3</v>
      </c>
      <c r="H812" s="49" t="s">
        <v>380</v>
      </c>
      <c r="I812" s="49" t="s">
        <v>1163</v>
      </c>
      <c r="J812" s="50">
        <v>2</v>
      </c>
    </row>
    <row r="813" spans="1:10" s="10" customFormat="1" ht="36" customHeight="1">
      <c r="A813" s="26"/>
      <c r="B813" s="50" t="s">
        <v>1793</v>
      </c>
      <c r="C813" s="49" t="s">
        <v>398</v>
      </c>
      <c r="D813" s="49" t="s">
        <v>351</v>
      </c>
      <c r="E813" s="50">
        <v>55</v>
      </c>
      <c r="F813" s="80" t="str">
        <f t="shared" si="26"/>
        <v>Kế toán công 2</v>
      </c>
      <c r="G813" s="50">
        <v>3</v>
      </c>
      <c r="H813" s="80" t="s">
        <v>33</v>
      </c>
      <c r="I813" s="49" t="s">
        <v>728</v>
      </c>
      <c r="J813" s="50">
        <v>2</v>
      </c>
    </row>
    <row r="814" spans="1:10" s="10" customFormat="1" ht="36" customHeight="1">
      <c r="A814" s="26"/>
      <c r="B814" s="50" t="s">
        <v>1793</v>
      </c>
      <c r="C814" s="49" t="s">
        <v>374</v>
      </c>
      <c r="D814" s="49" t="s">
        <v>351</v>
      </c>
      <c r="E814" s="50">
        <v>55</v>
      </c>
      <c r="F814" s="49" t="str">
        <f t="shared" si="26"/>
        <v>Kế toán tài chính 2</v>
      </c>
      <c r="G814" s="50">
        <v>3</v>
      </c>
      <c r="H814" s="49" t="s">
        <v>106</v>
      </c>
      <c r="I814" s="49" t="s">
        <v>771</v>
      </c>
      <c r="J814" s="50">
        <v>2</v>
      </c>
    </row>
    <row r="815" spans="1:10" s="10" customFormat="1" ht="36" customHeight="1">
      <c r="A815" s="26"/>
      <c r="B815" s="50" t="s">
        <v>1793</v>
      </c>
      <c r="C815" s="49" t="s">
        <v>375</v>
      </c>
      <c r="D815" s="49" t="s">
        <v>351</v>
      </c>
      <c r="E815" s="50">
        <v>55</v>
      </c>
      <c r="F815" s="49" t="str">
        <f t="shared" si="26"/>
        <v>Kiểm toán căn bản</v>
      </c>
      <c r="G815" s="50">
        <v>3</v>
      </c>
      <c r="H815" s="49" t="s">
        <v>106</v>
      </c>
      <c r="I815" s="49" t="s">
        <v>731</v>
      </c>
      <c r="J815" s="50">
        <v>2</v>
      </c>
    </row>
    <row r="816" spans="1:10" s="10" customFormat="1" ht="36" customHeight="1">
      <c r="A816" s="26"/>
      <c r="B816" s="50" t="s">
        <v>1793</v>
      </c>
      <c r="C816" s="49" t="s">
        <v>371</v>
      </c>
      <c r="D816" s="49" t="s">
        <v>351</v>
      </c>
      <c r="E816" s="50">
        <v>55</v>
      </c>
      <c r="F816" s="49" t="str">
        <f t="shared" si="26"/>
        <v>Hệ thống thông tin kế toán 1</v>
      </c>
      <c r="G816" s="50">
        <v>3</v>
      </c>
      <c r="H816" s="49" t="s">
        <v>42</v>
      </c>
      <c r="I816" s="49" t="s">
        <v>695</v>
      </c>
      <c r="J816" s="50">
        <v>2</v>
      </c>
    </row>
    <row r="817" spans="1:10" s="10" customFormat="1" ht="36" customHeight="1">
      <c r="A817" s="26"/>
      <c r="B817" s="50" t="s">
        <v>1793</v>
      </c>
      <c r="C817" s="49" t="s">
        <v>373</v>
      </c>
      <c r="D817" s="49" t="s">
        <v>351</v>
      </c>
      <c r="E817" s="50">
        <v>55</v>
      </c>
      <c r="F817" s="80" t="str">
        <f t="shared" si="26"/>
        <v>Phân tích kinh doanh</v>
      </c>
      <c r="G817" s="50">
        <v>3</v>
      </c>
      <c r="H817" s="80" t="s">
        <v>31</v>
      </c>
      <c r="I817" s="49" t="s">
        <v>759</v>
      </c>
      <c r="J817" s="50">
        <v>2</v>
      </c>
    </row>
    <row r="818" spans="1:10" s="10" customFormat="1" ht="36" customHeight="1">
      <c r="A818" s="26"/>
      <c r="B818" s="50" t="s">
        <v>1793</v>
      </c>
      <c r="C818" s="49" t="s">
        <v>373</v>
      </c>
      <c r="D818" s="49" t="s">
        <v>351</v>
      </c>
      <c r="E818" s="50">
        <v>55</v>
      </c>
      <c r="F818" s="80" t="str">
        <f t="shared" si="26"/>
        <v>Phân tích kinh doanh</v>
      </c>
      <c r="G818" s="50">
        <v>3</v>
      </c>
      <c r="H818" s="80" t="s">
        <v>31</v>
      </c>
      <c r="I818" s="49" t="s">
        <v>1815</v>
      </c>
      <c r="J818" s="50">
        <v>2</v>
      </c>
    </row>
    <row r="819" spans="1:10" s="10" customFormat="1" ht="36" customHeight="1">
      <c r="A819" s="26"/>
      <c r="B819" s="50" t="s">
        <v>1793</v>
      </c>
      <c r="C819" s="49" t="s">
        <v>400</v>
      </c>
      <c r="D819" s="49" t="s">
        <v>352</v>
      </c>
      <c r="E819" s="50">
        <v>60</v>
      </c>
      <c r="F819" s="49" t="str">
        <f t="shared" si="26"/>
        <v>Chủ nghĩa xã hội khoa học</v>
      </c>
      <c r="G819" s="50">
        <v>2</v>
      </c>
      <c r="H819" s="49" t="s">
        <v>54</v>
      </c>
      <c r="I819" s="49" t="s">
        <v>876</v>
      </c>
      <c r="J819" s="50">
        <v>2</v>
      </c>
    </row>
    <row r="820" spans="1:10" s="10" customFormat="1" ht="36" customHeight="1">
      <c r="A820" s="26"/>
      <c r="B820" s="50" t="s">
        <v>1793</v>
      </c>
      <c r="C820" s="49" t="s">
        <v>394</v>
      </c>
      <c r="D820" s="49" t="s">
        <v>352</v>
      </c>
      <c r="E820" s="50">
        <v>60</v>
      </c>
      <c r="F820" s="49" t="str">
        <f t="shared" si="26"/>
        <v>Lý thuyết tài chính tiền tệ</v>
      </c>
      <c r="G820" s="50">
        <v>3</v>
      </c>
      <c r="H820" s="49" t="s">
        <v>380</v>
      </c>
      <c r="I820" s="49" t="s">
        <v>1170</v>
      </c>
      <c r="J820" s="50">
        <v>2</v>
      </c>
    </row>
    <row r="821" spans="1:10" s="10" customFormat="1" ht="36" customHeight="1">
      <c r="A821" s="26"/>
      <c r="B821" s="50" t="s">
        <v>1793</v>
      </c>
      <c r="C821" s="49" t="s">
        <v>398</v>
      </c>
      <c r="D821" s="49" t="s">
        <v>352</v>
      </c>
      <c r="E821" s="50">
        <v>60</v>
      </c>
      <c r="F821" s="80" t="str">
        <f t="shared" si="26"/>
        <v>Kế toán công 2</v>
      </c>
      <c r="G821" s="50">
        <v>3</v>
      </c>
      <c r="H821" s="80" t="s">
        <v>33</v>
      </c>
      <c r="I821" s="49" t="s">
        <v>729</v>
      </c>
      <c r="J821" s="50">
        <v>2</v>
      </c>
    </row>
    <row r="822" spans="1:10" s="10" customFormat="1" ht="36" customHeight="1">
      <c r="A822" s="26"/>
      <c r="B822" s="50" t="s">
        <v>1793</v>
      </c>
      <c r="C822" s="49" t="s">
        <v>374</v>
      </c>
      <c r="D822" s="49" t="s">
        <v>352</v>
      </c>
      <c r="E822" s="50">
        <v>60</v>
      </c>
      <c r="F822" s="49" t="str">
        <f t="shared" si="26"/>
        <v>Kế toán tài chính 2</v>
      </c>
      <c r="G822" s="50">
        <v>3</v>
      </c>
      <c r="H822" s="49" t="s">
        <v>106</v>
      </c>
      <c r="I822" s="53" t="s">
        <v>772</v>
      </c>
      <c r="J822" s="50">
        <v>2</v>
      </c>
    </row>
    <row r="823" spans="1:10" s="10" customFormat="1" ht="36" customHeight="1">
      <c r="A823" s="26"/>
      <c r="B823" s="50" t="s">
        <v>1793</v>
      </c>
      <c r="C823" s="49" t="s">
        <v>375</v>
      </c>
      <c r="D823" s="49" t="s">
        <v>352</v>
      </c>
      <c r="E823" s="50">
        <v>60</v>
      </c>
      <c r="F823" s="49" t="str">
        <f t="shared" si="26"/>
        <v>Kiểm toán căn bản</v>
      </c>
      <c r="G823" s="50">
        <v>3</v>
      </c>
      <c r="H823" s="49" t="s">
        <v>106</v>
      </c>
      <c r="I823" s="49" t="s">
        <v>733</v>
      </c>
      <c r="J823" s="50">
        <v>2</v>
      </c>
    </row>
    <row r="824" spans="1:10" s="10" customFormat="1" ht="36" customHeight="1">
      <c r="A824" s="26"/>
      <c r="B824" s="50" t="s">
        <v>1793</v>
      </c>
      <c r="C824" s="49" t="s">
        <v>371</v>
      </c>
      <c r="D824" s="49" t="s">
        <v>352</v>
      </c>
      <c r="E824" s="50">
        <v>60</v>
      </c>
      <c r="F824" s="49" t="str">
        <f t="shared" si="26"/>
        <v>Hệ thống thông tin kế toán 1</v>
      </c>
      <c r="G824" s="50">
        <v>3</v>
      </c>
      <c r="H824" s="49" t="s">
        <v>42</v>
      </c>
      <c r="I824" s="49" t="s">
        <v>696</v>
      </c>
      <c r="J824" s="50">
        <v>2</v>
      </c>
    </row>
    <row r="825" spans="1:10" s="10" customFormat="1" ht="36" customHeight="1">
      <c r="A825" s="26"/>
      <c r="B825" s="50" t="s">
        <v>1793</v>
      </c>
      <c r="C825" s="49" t="s">
        <v>373</v>
      </c>
      <c r="D825" s="49" t="s">
        <v>352</v>
      </c>
      <c r="E825" s="50">
        <v>60</v>
      </c>
      <c r="F825" s="80" t="str">
        <f t="shared" si="26"/>
        <v>Phân tích kinh doanh</v>
      </c>
      <c r="G825" s="50">
        <v>3</v>
      </c>
      <c r="H825" s="80" t="s">
        <v>31</v>
      </c>
      <c r="I825" s="49" t="s">
        <v>761</v>
      </c>
      <c r="J825" s="50">
        <v>2</v>
      </c>
    </row>
    <row r="826" spans="1:10" s="10" customFormat="1" ht="36" customHeight="1">
      <c r="A826" s="26"/>
      <c r="B826" s="50" t="s">
        <v>1793</v>
      </c>
      <c r="C826" s="49" t="s">
        <v>373</v>
      </c>
      <c r="D826" s="49" t="s">
        <v>352</v>
      </c>
      <c r="E826" s="50">
        <v>60</v>
      </c>
      <c r="F826" s="80" t="str">
        <f t="shared" si="26"/>
        <v>Phân tích kinh doanh</v>
      </c>
      <c r="G826" s="50">
        <v>3</v>
      </c>
      <c r="H826" s="80" t="s">
        <v>31</v>
      </c>
      <c r="I826" s="49" t="s">
        <v>1816</v>
      </c>
      <c r="J826" s="50">
        <v>2</v>
      </c>
    </row>
    <row r="827" spans="1:10" s="10" customFormat="1" ht="36" customHeight="1">
      <c r="A827" s="26"/>
      <c r="B827" s="50" t="s">
        <v>1793</v>
      </c>
      <c r="C827" s="49" t="s">
        <v>309</v>
      </c>
      <c r="D827" s="49" t="s">
        <v>319</v>
      </c>
      <c r="E827" s="50">
        <v>59</v>
      </c>
      <c r="F827" s="49" t="str">
        <f t="shared" si="26"/>
        <v>Lịch sử Đảng Cộng sản Việt Nam</v>
      </c>
      <c r="G827" s="50">
        <v>2</v>
      </c>
      <c r="H827" s="49" t="s">
        <v>54</v>
      </c>
      <c r="I827" s="49" t="s">
        <v>815</v>
      </c>
      <c r="J827" s="50">
        <v>2</v>
      </c>
    </row>
    <row r="828" spans="1:10" s="10" customFormat="1" ht="36" customHeight="1">
      <c r="A828" s="26"/>
      <c r="B828" s="50" t="s">
        <v>1793</v>
      </c>
      <c r="C828" s="49" t="s">
        <v>386</v>
      </c>
      <c r="D828" s="49" t="s">
        <v>319</v>
      </c>
      <c r="E828" s="50">
        <v>59</v>
      </c>
      <c r="F828" s="49" t="str">
        <f t="shared" si="26"/>
        <v>Hội nhập kinh tế quốc tế</v>
      </c>
      <c r="G828" s="50">
        <v>3</v>
      </c>
      <c r="H828" s="49" t="s">
        <v>106</v>
      </c>
      <c r="I828" s="49" t="s">
        <v>1613</v>
      </c>
      <c r="J828" s="50">
        <v>2</v>
      </c>
    </row>
    <row r="829" spans="1:10" s="10" customFormat="1" ht="36" customHeight="1">
      <c r="A829" s="26"/>
      <c r="B829" s="50" t="s">
        <v>1793</v>
      </c>
      <c r="C829" s="49" t="s">
        <v>395</v>
      </c>
      <c r="D829" s="49" t="s">
        <v>319</v>
      </c>
      <c r="E829" s="50">
        <v>59</v>
      </c>
      <c r="F829" s="49" t="str">
        <f t="shared" si="26"/>
        <v>Marketing quốc tế</v>
      </c>
      <c r="G829" s="50">
        <v>3</v>
      </c>
      <c r="H829" s="49" t="s">
        <v>106</v>
      </c>
      <c r="I829" s="49" t="s">
        <v>1031</v>
      </c>
      <c r="J829" s="50">
        <v>2</v>
      </c>
    </row>
    <row r="830" spans="1:10" s="10" customFormat="1" ht="36" customHeight="1">
      <c r="A830" s="26"/>
      <c r="B830" s="50" t="s">
        <v>1793</v>
      </c>
      <c r="C830" s="49" t="s">
        <v>377</v>
      </c>
      <c r="D830" s="49" t="s">
        <v>319</v>
      </c>
      <c r="E830" s="50">
        <v>59</v>
      </c>
      <c r="F830" s="49" t="str">
        <f t="shared" si="26"/>
        <v>Kinh doanh quốc tế II</v>
      </c>
      <c r="G830" s="50">
        <v>3</v>
      </c>
      <c r="H830" s="49" t="s">
        <v>42</v>
      </c>
      <c r="I830" s="49" t="s">
        <v>1584</v>
      </c>
      <c r="J830" s="50">
        <v>2</v>
      </c>
    </row>
    <row r="831" spans="1:10" s="10" customFormat="1" ht="36" customHeight="1">
      <c r="A831" s="26"/>
      <c r="B831" s="50" t="s">
        <v>1793</v>
      </c>
      <c r="C831" s="49" t="s">
        <v>413</v>
      </c>
      <c r="D831" s="49" t="s">
        <v>319</v>
      </c>
      <c r="E831" s="50">
        <v>59</v>
      </c>
      <c r="F831" s="49" t="str">
        <f t="shared" si="26"/>
        <v>Quản trị nhân lực quốc tế</v>
      </c>
      <c r="G831" s="50">
        <v>3</v>
      </c>
      <c r="H831" s="49" t="s">
        <v>42</v>
      </c>
      <c r="I831" s="49" t="s">
        <v>1307</v>
      </c>
      <c r="J831" s="50">
        <v>2</v>
      </c>
    </row>
    <row r="832" spans="1:10" s="10" customFormat="1" ht="36" customHeight="1">
      <c r="A832" s="26"/>
      <c r="B832" s="50" t="s">
        <v>1793</v>
      </c>
      <c r="C832" s="49" t="s">
        <v>377</v>
      </c>
      <c r="D832" s="49" t="s">
        <v>319</v>
      </c>
      <c r="E832" s="50">
        <v>59</v>
      </c>
      <c r="F832" s="49" t="str">
        <f t="shared" si="26"/>
        <v>Quản trị quốc tế: Quản trị đa văn hóa và hành vi</v>
      </c>
      <c r="G832" s="50">
        <v>3</v>
      </c>
      <c r="H832" s="49" t="s">
        <v>42</v>
      </c>
      <c r="I832" s="49" t="s">
        <v>1607</v>
      </c>
      <c r="J832" s="50">
        <v>2</v>
      </c>
    </row>
    <row r="833" spans="1:10" s="10" customFormat="1" ht="36" customHeight="1">
      <c r="A833" s="26"/>
      <c r="B833" s="50" t="s">
        <v>1793</v>
      </c>
      <c r="C833" s="49" t="s">
        <v>421</v>
      </c>
      <c r="D833" s="49" t="s">
        <v>319</v>
      </c>
      <c r="E833" s="50">
        <v>59</v>
      </c>
      <c r="F833" s="49" t="str">
        <f t="shared" si="26"/>
        <v>Thương mại điện tử căn bản</v>
      </c>
      <c r="G833" s="50">
        <v>3</v>
      </c>
      <c r="H833" s="49" t="s">
        <v>42</v>
      </c>
      <c r="I833" s="49" t="s">
        <v>1689</v>
      </c>
      <c r="J833" s="50">
        <v>2</v>
      </c>
    </row>
    <row r="834" spans="1:10" s="10" customFormat="1" ht="36" customHeight="1">
      <c r="A834" s="26"/>
      <c r="B834" s="50" t="s">
        <v>1793</v>
      </c>
      <c r="C834" s="49" t="s">
        <v>309</v>
      </c>
      <c r="D834" s="49" t="s">
        <v>320</v>
      </c>
      <c r="E834" s="50">
        <v>63</v>
      </c>
      <c r="F834" s="49" t="str">
        <f t="shared" si="26"/>
        <v>Lịch sử Đảng Cộng sản Việt Nam</v>
      </c>
      <c r="G834" s="50">
        <v>2</v>
      </c>
      <c r="H834" s="49" t="s">
        <v>54</v>
      </c>
      <c r="I834" s="49" t="s">
        <v>819</v>
      </c>
      <c r="J834" s="50">
        <v>2</v>
      </c>
    </row>
    <row r="835" spans="1:10" s="10" customFormat="1" ht="36" customHeight="1">
      <c r="A835" s="26"/>
      <c r="B835" s="50" t="s">
        <v>1793</v>
      </c>
      <c r="C835" s="49" t="s">
        <v>395</v>
      </c>
      <c r="D835" s="49" t="s">
        <v>320</v>
      </c>
      <c r="E835" s="50">
        <v>63</v>
      </c>
      <c r="F835" s="49" t="str">
        <f t="shared" si="26"/>
        <v>Marketing quốc tế</v>
      </c>
      <c r="G835" s="50">
        <v>3</v>
      </c>
      <c r="H835" s="49" t="s">
        <v>106</v>
      </c>
      <c r="I835" s="49" t="s">
        <v>1032</v>
      </c>
      <c r="J835" s="50">
        <v>2</v>
      </c>
    </row>
    <row r="836" spans="1:10" s="10" customFormat="1" ht="36" customHeight="1">
      <c r="A836" s="26"/>
      <c r="B836" s="50" t="s">
        <v>1793</v>
      </c>
      <c r="C836" s="49" t="s">
        <v>377</v>
      </c>
      <c r="D836" s="49" t="s">
        <v>320</v>
      </c>
      <c r="E836" s="50">
        <v>63</v>
      </c>
      <c r="F836" s="49" t="str">
        <f t="shared" si="26"/>
        <v>Kinh doanh quốc tế II</v>
      </c>
      <c r="G836" s="50">
        <v>3</v>
      </c>
      <c r="H836" s="49" t="s">
        <v>42</v>
      </c>
      <c r="I836" s="49" t="s">
        <v>1585</v>
      </c>
      <c r="J836" s="50">
        <v>2</v>
      </c>
    </row>
    <row r="837" spans="1:10" s="10" customFormat="1" ht="36" customHeight="1">
      <c r="A837" s="26"/>
      <c r="B837" s="50" t="s">
        <v>1793</v>
      </c>
      <c r="C837" s="49" t="s">
        <v>413</v>
      </c>
      <c r="D837" s="49" t="s">
        <v>320</v>
      </c>
      <c r="E837" s="50">
        <v>63</v>
      </c>
      <c r="F837" s="49" t="str">
        <f t="shared" si="26"/>
        <v>Quản trị nhân lực quốc tế</v>
      </c>
      <c r="G837" s="50">
        <v>3</v>
      </c>
      <c r="H837" s="49" t="s">
        <v>42</v>
      </c>
      <c r="I837" s="49" t="s">
        <v>1308</v>
      </c>
      <c r="J837" s="50">
        <v>2</v>
      </c>
    </row>
    <row r="838" spans="1:10" s="10" customFormat="1" ht="36" customHeight="1">
      <c r="A838" s="26"/>
      <c r="B838" s="50" t="s">
        <v>1793</v>
      </c>
      <c r="C838" s="49" t="s">
        <v>377</v>
      </c>
      <c r="D838" s="49" t="s">
        <v>320</v>
      </c>
      <c r="E838" s="50">
        <v>63</v>
      </c>
      <c r="F838" s="49" t="str">
        <f t="shared" si="26"/>
        <v>Quản trị quốc tế: Quản trị đa văn hóa và hành vi</v>
      </c>
      <c r="G838" s="50">
        <v>3</v>
      </c>
      <c r="H838" s="49" t="s">
        <v>42</v>
      </c>
      <c r="I838" s="49" t="s">
        <v>1608</v>
      </c>
      <c r="J838" s="50">
        <v>2</v>
      </c>
    </row>
    <row r="839" spans="1:10" s="10" customFormat="1" ht="36" customHeight="1">
      <c r="A839" s="26"/>
      <c r="B839" s="50" t="s">
        <v>1793</v>
      </c>
      <c r="C839" s="49" t="s">
        <v>421</v>
      </c>
      <c r="D839" s="49" t="s">
        <v>320</v>
      </c>
      <c r="E839" s="50">
        <v>63</v>
      </c>
      <c r="F839" s="49" t="str">
        <f t="shared" si="26"/>
        <v>Thương mại điện tử căn bản</v>
      </c>
      <c r="G839" s="50">
        <v>3</v>
      </c>
      <c r="H839" s="49" t="s">
        <v>42</v>
      </c>
      <c r="I839" s="49" t="s">
        <v>1690</v>
      </c>
      <c r="J839" s="50">
        <v>2</v>
      </c>
    </row>
    <row r="840" spans="1:10" s="10" customFormat="1" ht="36" customHeight="1">
      <c r="A840" s="26"/>
      <c r="B840" s="50" t="s">
        <v>1793</v>
      </c>
      <c r="C840" s="49" t="s">
        <v>309</v>
      </c>
      <c r="D840" s="49" t="s">
        <v>321</v>
      </c>
      <c r="E840" s="50">
        <v>51</v>
      </c>
      <c r="F840" s="49" t="str">
        <f t="shared" si="26"/>
        <v>Lịch sử Đảng Cộng sản Việt Nam</v>
      </c>
      <c r="G840" s="50">
        <v>2</v>
      </c>
      <c r="H840" s="49" t="s">
        <v>54</v>
      </c>
      <c r="I840" s="49" t="s">
        <v>828</v>
      </c>
      <c r="J840" s="50">
        <v>2</v>
      </c>
    </row>
    <row r="841" spans="1:10" s="10" customFormat="1" ht="36" customHeight="1">
      <c r="A841" s="26"/>
      <c r="B841" s="50" t="s">
        <v>1793</v>
      </c>
      <c r="C841" s="49" t="s">
        <v>421</v>
      </c>
      <c r="D841" s="49" t="s">
        <v>321</v>
      </c>
      <c r="E841" s="50">
        <v>51</v>
      </c>
      <c r="F841" s="49" t="str">
        <f t="shared" si="26"/>
        <v>Thương mại quốc tế 1</v>
      </c>
      <c r="G841" s="50">
        <v>3</v>
      </c>
      <c r="H841" s="49" t="s">
        <v>106</v>
      </c>
      <c r="I841" s="49" t="s">
        <v>1833</v>
      </c>
      <c r="J841" s="50">
        <v>2</v>
      </c>
    </row>
    <row r="842" spans="1:10" s="10" customFormat="1" ht="36" customHeight="1">
      <c r="A842" s="26"/>
      <c r="B842" s="50" t="s">
        <v>1793</v>
      </c>
      <c r="C842" s="49" t="s">
        <v>388</v>
      </c>
      <c r="D842" s="49" t="s">
        <v>321</v>
      </c>
      <c r="E842" s="50">
        <v>51</v>
      </c>
      <c r="F842" s="49" t="str">
        <f t="shared" si="26"/>
        <v>Giao dịch và đàm phán kinh doanh</v>
      </c>
      <c r="G842" s="50">
        <v>3</v>
      </c>
      <c r="H842" s="49" t="s">
        <v>42</v>
      </c>
      <c r="I842" s="49" t="s">
        <v>1651</v>
      </c>
      <c r="J842" s="50">
        <v>2</v>
      </c>
    </row>
    <row r="843" spans="1:10" s="10" customFormat="1" ht="36" customHeight="1">
      <c r="A843" s="26"/>
      <c r="B843" s="50" t="s">
        <v>1793</v>
      </c>
      <c r="C843" s="49" t="s">
        <v>377</v>
      </c>
      <c r="D843" s="49" t="s">
        <v>321</v>
      </c>
      <c r="E843" s="50">
        <v>51</v>
      </c>
      <c r="F843" s="49" t="str">
        <f t="shared" si="26"/>
        <v>Kinh doanh quốc tế</v>
      </c>
      <c r="G843" s="50">
        <v>3</v>
      </c>
      <c r="H843" s="49" t="s">
        <v>42</v>
      </c>
      <c r="I843" s="49" t="s">
        <v>1597</v>
      </c>
      <c r="J843" s="50">
        <v>2</v>
      </c>
    </row>
    <row r="844" spans="1:10" s="10" customFormat="1" ht="36" customHeight="1">
      <c r="A844" s="26"/>
      <c r="B844" s="50" t="s">
        <v>1793</v>
      </c>
      <c r="C844" s="49" t="s">
        <v>388</v>
      </c>
      <c r="D844" s="49" t="s">
        <v>321</v>
      </c>
      <c r="E844" s="50">
        <v>51</v>
      </c>
      <c r="F844" s="49" t="str">
        <f t="shared" si="26"/>
        <v>Quản trị doanh nghiệp thương mại 1</v>
      </c>
      <c r="G844" s="50">
        <v>3</v>
      </c>
      <c r="H844" s="49" t="s">
        <v>42</v>
      </c>
      <c r="I844" s="49" t="s">
        <v>1641</v>
      </c>
      <c r="J844" s="50">
        <v>2</v>
      </c>
    </row>
    <row r="845" spans="1:10" s="10" customFormat="1" ht="36" customHeight="1">
      <c r="A845" s="26"/>
      <c r="B845" s="50" t="s">
        <v>1793</v>
      </c>
      <c r="C845" s="49" t="s">
        <v>421</v>
      </c>
      <c r="D845" s="49" t="s">
        <v>321</v>
      </c>
      <c r="E845" s="50">
        <v>51</v>
      </c>
      <c r="F845" s="49" t="str">
        <f t="shared" si="26"/>
        <v>Quản trị kinh doanh thương mại quốc tế 1</v>
      </c>
      <c r="G845" s="50">
        <v>3</v>
      </c>
      <c r="H845" s="49" t="s">
        <v>42</v>
      </c>
      <c r="I845" s="49" t="s">
        <v>1704</v>
      </c>
      <c r="J845" s="50">
        <v>2</v>
      </c>
    </row>
    <row r="846" spans="1:10" s="10" customFormat="1" ht="36" customHeight="1">
      <c r="A846" s="26"/>
      <c r="B846" s="50" t="s">
        <v>1793</v>
      </c>
      <c r="C846" s="49" t="s">
        <v>309</v>
      </c>
      <c r="D846" s="49" t="s">
        <v>322</v>
      </c>
      <c r="E846" s="50">
        <v>52</v>
      </c>
      <c r="F846" s="49" t="str">
        <f t="shared" si="26"/>
        <v>Lịch sử Đảng Cộng sản Việt Nam</v>
      </c>
      <c r="G846" s="50">
        <v>2</v>
      </c>
      <c r="H846" s="49" t="s">
        <v>54</v>
      </c>
      <c r="I846" s="49" t="s">
        <v>829</v>
      </c>
      <c r="J846" s="50">
        <v>2</v>
      </c>
    </row>
    <row r="847" spans="1:10" s="10" customFormat="1" ht="36" customHeight="1">
      <c r="A847" s="26"/>
      <c r="B847" s="50" t="s">
        <v>1793</v>
      </c>
      <c r="C847" s="49" t="s">
        <v>421</v>
      </c>
      <c r="D847" s="49" t="s">
        <v>322</v>
      </c>
      <c r="E847" s="50">
        <v>51</v>
      </c>
      <c r="F847" s="49" t="str">
        <f t="shared" ref="F847:F910" si="27">LEFT(I847,FIND("(221)",I847)-1)</f>
        <v>Thương mại quốc tế 1</v>
      </c>
      <c r="G847" s="50">
        <v>3</v>
      </c>
      <c r="H847" s="49" t="s">
        <v>106</v>
      </c>
      <c r="I847" s="49" t="s">
        <v>1834</v>
      </c>
      <c r="J847" s="50">
        <v>2</v>
      </c>
    </row>
    <row r="848" spans="1:10" s="10" customFormat="1" ht="36" customHeight="1">
      <c r="A848" s="26"/>
      <c r="B848" s="50" t="s">
        <v>1793</v>
      </c>
      <c r="C848" s="49" t="s">
        <v>388</v>
      </c>
      <c r="D848" s="49" t="s">
        <v>322</v>
      </c>
      <c r="E848" s="50">
        <v>52</v>
      </c>
      <c r="F848" s="49" t="str">
        <f t="shared" si="27"/>
        <v>Giao dịch và đàm phán kinh doanh</v>
      </c>
      <c r="G848" s="50">
        <v>3</v>
      </c>
      <c r="H848" s="49" t="s">
        <v>42</v>
      </c>
      <c r="I848" s="49" t="s">
        <v>1652</v>
      </c>
      <c r="J848" s="50">
        <v>2</v>
      </c>
    </row>
    <row r="849" spans="1:10" s="10" customFormat="1" ht="36" customHeight="1">
      <c r="A849" s="26"/>
      <c r="B849" s="50" t="s">
        <v>1793</v>
      </c>
      <c r="C849" s="49" t="s">
        <v>377</v>
      </c>
      <c r="D849" s="49" t="s">
        <v>322</v>
      </c>
      <c r="E849" s="50">
        <v>52</v>
      </c>
      <c r="F849" s="49" t="str">
        <f t="shared" si="27"/>
        <v>Kinh doanh quốc tế</v>
      </c>
      <c r="G849" s="50">
        <v>3</v>
      </c>
      <c r="H849" s="49" t="s">
        <v>42</v>
      </c>
      <c r="I849" s="49" t="s">
        <v>1598</v>
      </c>
      <c r="J849" s="50">
        <v>2</v>
      </c>
    </row>
    <row r="850" spans="1:10" s="10" customFormat="1" ht="36" customHeight="1">
      <c r="A850" s="26"/>
      <c r="B850" s="50" t="s">
        <v>1793</v>
      </c>
      <c r="C850" s="49" t="s">
        <v>388</v>
      </c>
      <c r="D850" s="49" t="s">
        <v>322</v>
      </c>
      <c r="E850" s="50">
        <v>52</v>
      </c>
      <c r="F850" s="49" t="str">
        <f t="shared" si="27"/>
        <v>Quản trị doanh nghiệp thương mại 1</v>
      </c>
      <c r="G850" s="50">
        <v>3</v>
      </c>
      <c r="H850" s="49" t="s">
        <v>42</v>
      </c>
      <c r="I850" s="49" t="s">
        <v>1642</v>
      </c>
      <c r="J850" s="50">
        <v>2</v>
      </c>
    </row>
    <row r="851" spans="1:10" s="10" customFormat="1" ht="36" customHeight="1">
      <c r="A851" s="26"/>
      <c r="B851" s="50" t="s">
        <v>1793</v>
      </c>
      <c r="C851" s="49" t="s">
        <v>421</v>
      </c>
      <c r="D851" s="49" t="s">
        <v>322</v>
      </c>
      <c r="E851" s="50">
        <v>52</v>
      </c>
      <c r="F851" s="49" t="str">
        <f t="shared" si="27"/>
        <v>Quản trị kinh doanh thương mại quốc tế 1</v>
      </c>
      <c r="G851" s="50">
        <v>3</v>
      </c>
      <c r="H851" s="49" t="s">
        <v>42</v>
      </c>
      <c r="I851" s="49" t="s">
        <v>1705</v>
      </c>
      <c r="J851" s="50">
        <v>2</v>
      </c>
    </row>
    <row r="852" spans="1:10" s="10" customFormat="1" ht="36" customHeight="1">
      <c r="A852" s="26"/>
      <c r="B852" s="50" t="s">
        <v>1793</v>
      </c>
      <c r="C852" s="49" t="s">
        <v>309</v>
      </c>
      <c r="D852" s="49" t="s">
        <v>323</v>
      </c>
      <c r="E852" s="50">
        <v>51</v>
      </c>
      <c r="F852" s="49" t="str">
        <f t="shared" si="27"/>
        <v>Lịch sử Đảng Cộng sản Việt Nam</v>
      </c>
      <c r="G852" s="50">
        <v>2</v>
      </c>
      <c r="H852" s="49" t="s">
        <v>54</v>
      </c>
      <c r="I852" s="49" t="s">
        <v>830</v>
      </c>
      <c r="J852" s="50">
        <v>2</v>
      </c>
    </row>
    <row r="853" spans="1:10" s="10" customFormat="1" ht="36" customHeight="1">
      <c r="A853" s="26"/>
      <c r="B853" s="50" t="s">
        <v>1793</v>
      </c>
      <c r="C853" s="49" t="s">
        <v>421</v>
      </c>
      <c r="D853" s="49" t="s">
        <v>323</v>
      </c>
      <c r="E853" s="50">
        <v>51</v>
      </c>
      <c r="F853" s="49" t="str">
        <f t="shared" si="27"/>
        <v>Thương mại quốc tế 1</v>
      </c>
      <c r="G853" s="50">
        <v>3</v>
      </c>
      <c r="H853" s="49" t="s">
        <v>106</v>
      </c>
      <c r="I853" s="49" t="s">
        <v>1835</v>
      </c>
      <c r="J853" s="50">
        <v>2</v>
      </c>
    </row>
    <row r="854" spans="1:10" s="10" customFormat="1" ht="36" customHeight="1">
      <c r="A854" s="26"/>
      <c r="B854" s="50" t="s">
        <v>1793</v>
      </c>
      <c r="C854" s="49" t="s">
        <v>388</v>
      </c>
      <c r="D854" s="49" t="s">
        <v>323</v>
      </c>
      <c r="E854" s="50">
        <v>51</v>
      </c>
      <c r="F854" s="49" t="str">
        <f t="shared" si="27"/>
        <v>Giao dịch và đàm phán kinh doanh</v>
      </c>
      <c r="G854" s="50">
        <v>3</v>
      </c>
      <c r="H854" s="49" t="s">
        <v>42</v>
      </c>
      <c r="I854" s="49" t="s">
        <v>1653</v>
      </c>
      <c r="J854" s="50">
        <v>2</v>
      </c>
    </row>
    <row r="855" spans="1:10" s="10" customFormat="1" ht="36" customHeight="1">
      <c r="A855" s="26"/>
      <c r="B855" s="50" t="s">
        <v>1793</v>
      </c>
      <c r="C855" s="49" t="s">
        <v>377</v>
      </c>
      <c r="D855" s="49" t="s">
        <v>323</v>
      </c>
      <c r="E855" s="50">
        <v>51</v>
      </c>
      <c r="F855" s="49" t="str">
        <f t="shared" si="27"/>
        <v>Kinh doanh quốc tế</v>
      </c>
      <c r="G855" s="50">
        <v>3</v>
      </c>
      <c r="H855" s="49" t="s">
        <v>42</v>
      </c>
      <c r="I855" s="49" t="s">
        <v>1599</v>
      </c>
      <c r="J855" s="50">
        <v>2</v>
      </c>
    </row>
    <row r="856" spans="1:10" s="10" customFormat="1" ht="36" customHeight="1">
      <c r="A856" s="26"/>
      <c r="B856" s="50" t="s">
        <v>1793</v>
      </c>
      <c r="C856" s="49" t="s">
        <v>388</v>
      </c>
      <c r="D856" s="49" t="s">
        <v>323</v>
      </c>
      <c r="E856" s="50">
        <v>51</v>
      </c>
      <c r="F856" s="49" t="str">
        <f t="shared" si="27"/>
        <v>Quản trị doanh nghiệp thương mại 1</v>
      </c>
      <c r="G856" s="50">
        <v>3</v>
      </c>
      <c r="H856" s="49" t="s">
        <v>42</v>
      </c>
      <c r="I856" s="49" t="s">
        <v>1643</v>
      </c>
      <c r="J856" s="50">
        <v>2</v>
      </c>
    </row>
    <row r="857" spans="1:10" s="10" customFormat="1" ht="36" customHeight="1">
      <c r="A857" s="26"/>
      <c r="B857" s="50" t="s">
        <v>1793</v>
      </c>
      <c r="C857" s="49" t="s">
        <v>421</v>
      </c>
      <c r="D857" s="49" t="s">
        <v>323</v>
      </c>
      <c r="E857" s="50">
        <v>51</v>
      </c>
      <c r="F857" s="49" t="str">
        <f t="shared" si="27"/>
        <v>Quản trị kinh doanh thương mại quốc tế 1</v>
      </c>
      <c r="G857" s="50">
        <v>3</v>
      </c>
      <c r="H857" s="49" t="s">
        <v>42</v>
      </c>
      <c r="I857" s="49" t="s">
        <v>1706</v>
      </c>
      <c r="J857" s="50">
        <v>2</v>
      </c>
    </row>
    <row r="858" spans="1:10" s="10" customFormat="1" ht="36" customHeight="1">
      <c r="A858" s="26"/>
      <c r="B858" s="50" t="s">
        <v>1793</v>
      </c>
      <c r="C858" s="49" t="s">
        <v>309</v>
      </c>
      <c r="D858" s="49" t="s">
        <v>324</v>
      </c>
      <c r="E858" s="50">
        <v>47</v>
      </c>
      <c r="F858" s="49" t="str">
        <f t="shared" si="27"/>
        <v>Lịch sử Đảng Cộng sản Việt Nam</v>
      </c>
      <c r="G858" s="50">
        <v>2</v>
      </c>
      <c r="H858" s="49" t="s">
        <v>54</v>
      </c>
      <c r="I858" s="49" t="s">
        <v>831</v>
      </c>
      <c r="J858" s="50">
        <v>2</v>
      </c>
    </row>
    <row r="859" spans="1:10" s="10" customFormat="1" ht="36" customHeight="1">
      <c r="A859" s="26"/>
      <c r="B859" s="50" t="s">
        <v>1793</v>
      </c>
      <c r="C859" s="49" t="s">
        <v>421</v>
      </c>
      <c r="D859" s="49" t="s">
        <v>324</v>
      </c>
      <c r="E859" s="50">
        <v>51</v>
      </c>
      <c r="F859" s="49" t="str">
        <f t="shared" si="27"/>
        <v>Thương mại quốc tế 1</v>
      </c>
      <c r="G859" s="50">
        <v>3</v>
      </c>
      <c r="H859" s="49" t="s">
        <v>106</v>
      </c>
      <c r="I859" s="49" t="s">
        <v>1836</v>
      </c>
      <c r="J859" s="50">
        <v>2</v>
      </c>
    </row>
    <row r="860" spans="1:10" s="10" customFormat="1" ht="36" customHeight="1">
      <c r="A860" s="26"/>
      <c r="B860" s="50" t="s">
        <v>1793</v>
      </c>
      <c r="C860" s="49" t="s">
        <v>388</v>
      </c>
      <c r="D860" s="49" t="s">
        <v>324</v>
      </c>
      <c r="E860" s="50">
        <v>47</v>
      </c>
      <c r="F860" s="49" t="str">
        <f t="shared" si="27"/>
        <v>Giao dịch và đàm phán kinh doanh</v>
      </c>
      <c r="G860" s="50">
        <v>3</v>
      </c>
      <c r="H860" s="49" t="s">
        <v>42</v>
      </c>
      <c r="I860" s="49" t="s">
        <v>1654</v>
      </c>
      <c r="J860" s="50">
        <v>2</v>
      </c>
    </row>
    <row r="861" spans="1:10" s="10" customFormat="1" ht="36" customHeight="1">
      <c r="A861" s="26"/>
      <c r="B861" s="50" t="s">
        <v>1793</v>
      </c>
      <c r="C861" s="49" t="s">
        <v>377</v>
      </c>
      <c r="D861" s="49" t="s">
        <v>324</v>
      </c>
      <c r="E861" s="50">
        <v>47</v>
      </c>
      <c r="F861" s="49" t="str">
        <f t="shared" si="27"/>
        <v>Kinh doanh quốc tế</v>
      </c>
      <c r="G861" s="50">
        <v>3</v>
      </c>
      <c r="H861" s="49" t="s">
        <v>42</v>
      </c>
      <c r="I861" s="49" t="s">
        <v>1600</v>
      </c>
      <c r="J861" s="50">
        <v>2</v>
      </c>
    </row>
    <row r="862" spans="1:10" s="10" customFormat="1" ht="36" customHeight="1">
      <c r="A862" s="26"/>
      <c r="B862" s="50" t="s">
        <v>1793</v>
      </c>
      <c r="C862" s="49" t="s">
        <v>388</v>
      </c>
      <c r="D862" s="49" t="s">
        <v>324</v>
      </c>
      <c r="E862" s="50">
        <v>47</v>
      </c>
      <c r="F862" s="49" t="str">
        <f t="shared" si="27"/>
        <v>Quản trị doanh nghiệp thương mại 1</v>
      </c>
      <c r="G862" s="50">
        <v>3</v>
      </c>
      <c r="H862" s="49" t="s">
        <v>42</v>
      </c>
      <c r="I862" s="49" t="s">
        <v>1644</v>
      </c>
      <c r="J862" s="50">
        <v>2</v>
      </c>
    </row>
    <row r="863" spans="1:10" s="10" customFormat="1" ht="36" customHeight="1">
      <c r="A863" s="26"/>
      <c r="B863" s="50" t="s">
        <v>1793</v>
      </c>
      <c r="C863" s="49" t="s">
        <v>421</v>
      </c>
      <c r="D863" s="49" t="s">
        <v>324</v>
      </c>
      <c r="E863" s="50">
        <v>47</v>
      </c>
      <c r="F863" s="49" t="str">
        <f t="shared" si="27"/>
        <v>Quản trị kinh doanh thương mại quốc tế 1</v>
      </c>
      <c r="G863" s="50">
        <v>3</v>
      </c>
      <c r="H863" s="49" t="s">
        <v>42</v>
      </c>
      <c r="I863" s="49" t="s">
        <v>1707</v>
      </c>
      <c r="J863" s="50">
        <v>2</v>
      </c>
    </row>
    <row r="864" spans="1:10" s="10" customFormat="1" ht="36" customHeight="1">
      <c r="A864" s="26"/>
      <c r="B864" s="50" t="s">
        <v>1793</v>
      </c>
      <c r="C864" s="49" t="s">
        <v>400</v>
      </c>
      <c r="D864" s="49" t="s">
        <v>353</v>
      </c>
      <c r="E864" s="50">
        <v>57</v>
      </c>
      <c r="F864" s="49" t="str">
        <f t="shared" si="27"/>
        <v>Chủ nghĩa xã hội khoa học</v>
      </c>
      <c r="G864" s="50">
        <v>2</v>
      </c>
      <c r="H864" s="49" t="s">
        <v>54</v>
      </c>
      <c r="I864" s="49" t="s">
        <v>868</v>
      </c>
      <c r="J864" s="50">
        <v>2</v>
      </c>
    </row>
    <row r="865" spans="1:10" s="10" customFormat="1" ht="36" customHeight="1">
      <c r="A865" s="26"/>
      <c r="B865" s="50" t="s">
        <v>1793</v>
      </c>
      <c r="C865" s="49" t="s">
        <v>386</v>
      </c>
      <c r="D865" s="49" t="s">
        <v>353</v>
      </c>
      <c r="E865" s="50">
        <v>57</v>
      </c>
      <c r="F865" s="80" t="str">
        <f t="shared" si="27"/>
        <v>Hội nhập kinh tế quốc tế</v>
      </c>
      <c r="G865" s="50">
        <v>3</v>
      </c>
      <c r="H865" s="80" t="s">
        <v>33</v>
      </c>
      <c r="I865" s="49" t="s">
        <v>1614</v>
      </c>
      <c r="J865" s="50">
        <v>2</v>
      </c>
    </row>
    <row r="866" spans="1:10" s="10" customFormat="1" ht="36" customHeight="1">
      <c r="A866" s="26"/>
      <c r="B866" s="50" t="s">
        <v>1793</v>
      </c>
      <c r="C866" s="49" t="s">
        <v>398</v>
      </c>
      <c r="D866" s="49" t="s">
        <v>353</v>
      </c>
      <c r="E866" s="50">
        <v>57</v>
      </c>
      <c r="F866" s="49" t="str">
        <f t="shared" si="27"/>
        <v>Nguyên lý kế toán</v>
      </c>
      <c r="G866" s="50">
        <v>3</v>
      </c>
      <c r="H866" s="49" t="s">
        <v>106</v>
      </c>
      <c r="I866" s="49" t="s">
        <v>707</v>
      </c>
      <c r="J866" s="50">
        <v>2</v>
      </c>
    </row>
    <row r="867" spans="1:10" s="10" customFormat="1" ht="36" customHeight="1">
      <c r="A867" s="26"/>
      <c r="B867" s="50" t="s">
        <v>1793</v>
      </c>
      <c r="C867" s="49" t="s">
        <v>381</v>
      </c>
      <c r="D867" s="49" t="s">
        <v>353</v>
      </c>
      <c r="E867" s="50">
        <v>57</v>
      </c>
      <c r="F867" s="49" t="str">
        <f t="shared" si="27"/>
        <v>Lập dự án</v>
      </c>
      <c r="G867" s="50">
        <v>4</v>
      </c>
      <c r="H867" s="49" t="s">
        <v>42</v>
      </c>
      <c r="I867" s="49" t="s">
        <v>665</v>
      </c>
      <c r="J867" s="50">
        <v>3</v>
      </c>
    </row>
    <row r="868" spans="1:10" s="10" customFormat="1" ht="36" customHeight="1">
      <c r="A868" s="26"/>
      <c r="B868" s="50" t="s">
        <v>1793</v>
      </c>
      <c r="C868" s="49" t="s">
        <v>374</v>
      </c>
      <c r="D868" s="49" t="s">
        <v>353</v>
      </c>
      <c r="E868" s="50">
        <v>57</v>
      </c>
      <c r="F868" s="49" t="str">
        <f t="shared" si="27"/>
        <v>Phân tích báo cáo tài chính</v>
      </c>
      <c r="G868" s="50">
        <v>3</v>
      </c>
      <c r="H868" s="49" t="s">
        <v>42</v>
      </c>
      <c r="I868" s="49" t="s">
        <v>778</v>
      </c>
      <c r="J868" s="50">
        <v>2</v>
      </c>
    </row>
    <row r="869" spans="1:10" s="10" customFormat="1" ht="36" customHeight="1">
      <c r="A869" s="26"/>
      <c r="B869" s="50" t="s">
        <v>1793</v>
      </c>
      <c r="C869" s="49" t="s">
        <v>381</v>
      </c>
      <c r="D869" s="49" t="s">
        <v>353</v>
      </c>
      <c r="E869" s="50">
        <v>57</v>
      </c>
      <c r="F869" s="49" t="str">
        <f t="shared" si="27"/>
        <v>Quản lý dự án</v>
      </c>
      <c r="G869" s="50">
        <v>4</v>
      </c>
      <c r="H869" s="49" t="s">
        <v>42</v>
      </c>
      <c r="I869" s="49" t="s">
        <v>670</v>
      </c>
      <c r="J869" s="50">
        <v>3</v>
      </c>
    </row>
    <row r="870" spans="1:10" s="10" customFormat="1" ht="36" customHeight="1">
      <c r="A870" s="26"/>
      <c r="B870" s="50" t="s">
        <v>1793</v>
      </c>
      <c r="C870" s="49" t="s">
        <v>413</v>
      </c>
      <c r="D870" s="49" t="s">
        <v>353</v>
      </c>
      <c r="E870" s="50">
        <v>57</v>
      </c>
      <c r="F870" s="80" t="str">
        <f t="shared" si="27"/>
        <v>Quản trị nhân lực</v>
      </c>
      <c r="G870" s="50">
        <v>3</v>
      </c>
      <c r="H870" s="80" t="s">
        <v>31</v>
      </c>
      <c r="I870" s="49" t="s">
        <v>1297</v>
      </c>
      <c r="J870" s="50">
        <v>2</v>
      </c>
    </row>
    <row r="871" spans="1:10" s="10" customFormat="1" ht="36" customHeight="1">
      <c r="A871" s="26"/>
      <c r="B871" s="50" t="s">
        <v>1793</v>
      </c>
      <c r="C871" s="49" t="s">
        <v>400</v>
      </c>
      <c r="D871" s="49" t="s">
        <v>354</v>
      </c>
      <c r="E871" s="50">
        <v>58</v>
      </c>
      <c r="F871" s="49" t="str">
        <f t="shared" si="27"/>
        <v>Chủ nghĩa xã hội khoa học</v>
      </c>
      <c r="G871" s="50">
        <v>2</v>
      </c>
      <c r="H871" s="49" t="s">
        <v>54</v>
      </c>
      <c r="I871" s="49" t="s">
        <v>877</v>
      </c>
      <c r="J871" s="50">
        <v>2</v>
      </c>
    </row>
    <row r="872" spans="1:10" s="10" customFormat="1" ht="36" customHeight="1">
      <c r="A872" s="26"/>
      <c r="B872" s="50" t="s">
        <v>1793</v>
      </c>
      <c r="C872" s="49" t="s">
        <v>386</v>
      </c>
      <c r="D872" s="49" t="s">
        <v>354</v>
      </c>
      <c r="E872" s="50">
        <v>58</v>
      </c>
      <c r="F872" s="80" t="str">
        <f t="shared" si="27"/>
        <v>Hội nhập kinh tế quốc tế</v>
      </c>
      <c r="G872" s="50">
        <v>3</v>
      </c>
      <c r="H872" s="80" t="s">
        <v>33</v>
      </c>
      <c r="I872" s="49" t="s">
        <v>1615</v>
      </c>
      <c r="J872" s="50">
        <v>2</v>
      </c>
    </row>
    <row r="873" spans="1:10" s="10" customFormat="1" ht="36" customHeight="1">
      <c r="A873" s="26"/>
      <c r="B873" s="50" t="s">
        <v>1793</v>
      </c>
      <c r="C873" s="49" t="s">
        <v>398</v>
      </c>
      <c r="D873" s="49" t="s">
        <v>354</v>
      </c>
      <c r="E873" s="50">
        <v>58</v>
      </c>
      <c r="F873" s="49" t="str">
        <f t="shared" si="27"/>
        <v>Nguyên lý kế toán</v>
      </c>
      <c r="G873" s="50">
        <v>3</v>
      </c>
      <c r="H873" s="49" t="s">
        <v>106</v>
      </c>
      <c r="I873" s="49" t="s">
        <v>708</v>
      </c>
      <c r="J873" s="50">
        <v>2</v>
      </c>
    </row>
    <row r="874" spans="1:10" s="10" customFormat="1" ht="36" customHeight="1">
      <c r="A874" s="26"/>
      <c r="B874" s="50" t="s">
        <v>1793</v>
      </c>
      <c r="C874" s="49" t="s">
        <v>381</v>
      </c>
      <c r="D874" s="49" t="s">
        <v>354</v>
      </c>
      <c r="E874" s="50">
        <v>58</v>
      </c>
      <c r="F874" s="49" t="str">
        <f t="shared" si="27"/>
        <v>Lập dự án</v>
      </c>
      <c r="G874" s="50">
        <v>4</v>
      </c>
      <c r="H874" s="49" t="s">
        <v>42</v>
      </c>
      <c r="I874" s="49" t="s">
        <v>666</v>
      </c>
      <c r="J874" s="50">
        <v>3</v>
      </c>
    </row>
    <row r="875" spans="1:10" s="10" customFormat="1" ht="36" customHeight="1">
      <c r="A875" s="26"/>
      <c r="B875" s="50" t="s">
        <v>1793</v>
      </c>
      <c r="C875" s="49" t="s">
        <v>374</v>
      </c>
      <c r="D875" s="49" t="s">
        <v>354</v>
      </c>
      <c r="E875" s="50">
        <v>58</v>
      </c>
      <c r="F875" s="49" t="str">
        <f t="shared" si="27"/>
        <v>Phân tích báo cáo tài chính</v>
      </c>
      <c r="G875" s="50">
        <v>3</v>
      </c>
      <c r="H875" s="49" t="s">
        <v>42</v>
      </c>
      <c r="I875" s="49" t="s">
        <v>779</v>
      </c>
      <c r="J875" s="50">
        <v>2</v>
      </c>
    </row>
    <row r="876" spans="1:10" s="10" customFormat="1" ht="36" customHeight="1">
      <c r="A876" s="26"/>
      <c r="B876" s="50" t="s">
        <v>1793</v>
      </c>
      <c r="C876" s="49" t="s">
        <v>381</v>
      </c>
      <c r="D876" s="49" t="s">
        <v>354</v>
      </c>
      <c r="E876" s="50">
        <v>58</v>
      </c>
      <c r="F876" s="49" t="str">
        <f t="shared" si="27"/>
        <v>Quản lý dự án</v>
      </c>
      <c r="G876" s="50">
        <v>4</v>
      </c>
      <c r="H876" s="49" t="s">
        <v>42</v>
      </c>
      <c r="I876" s="49" t="s">
        <v>671</v>
      </c>
      <c r="J876" s="50">
        <v>3</v>
      </c>
    </row>
    <row r="877" spans="1:10" s="10" customFormat="1" ht="36" customHeight="1">
      <c r="A877" s="26"/>
      <c r="B877" s="50" t="s">
        <v>1793</v>
      </c>
      <c r="C877" s="49" t="s">
        <v>413</v>
      </c>
      <c r="D877" s="49" t="s">
        <v>354</v>
      </c>
      <c r="E877" s="50">
        <v>58</v>
      </c>
      <c r="F877" s="80" t="str">
        <f t="shared" si="27"/>
        <v>Quản trị nhân lực</v>
      </c>
      <c r="G877" s="50">
        <v>3</v>
      </c>
      <c r="H877" s="80" t="s">
        <v>31</v>
      </c>
      <c r="I877" s="49" t="s">
        <v>1298</v>
      </c>
      <c r="J877" s="50">
        <v>2</v>
      </c>
    </row>
    <row r="878" spans="1:10" s="10" customFormat="1" ht="36" customHeight="1">
      <c r="A878" s="26"/>
      <c r="B878" s="50" t="s">
        <v>1793</v>
      </c>
      <c r="C878" s="49" t="s">
        <v>400</v>
      </c>
      <c r="D878" s="49" t="s">
        <v>355</v>
      </c>
      <c r="E878" s="50">
        <v>49</v>
      </c>
      <c r="F878" s="49" t="str">
        <f t="shared" si="27"/>
        <v>Chủ nghĩa xã hội khoa học</v>
      </c>
      <c r="G878" s="50">
        <v>2</v>
      </c>
      <c r="H878" s="49" t="s">
        <v>54</v>
      </c>
      <c r="I878" s="49" t="s">
        <v>881</v>
      </c>
      <c r="J878" s="50">
        <v>2</v>
      </c>
    </row>
    <row r="879" spans="1:10" s="10" customFormat="1" ht="36" customHeight="1">
      <c r="A879" s="26"/>
      <c r="B879" s="50" t="s">
        <v>1793</v>
      </c>
      <c r="C879" s="49" t="s">
        <v>386</v>
      </c>
      <c r="D879" s="49" t="s">
        <v>355</v>
      </c>
      <c r="E879" s="50">
        <v>49</v>
      </c>
      <c r="F879" s="80" t="str">
        <f t="shared" si="27"/>
        <v>Hội nhập kinh tế quốc tế</v>
      </c>
      <c r="G879" s="50">
        <v>3</v>
      </c>
      <c r="H879" s="80" t="s">
        <v>33</v>
      </c>
      <c r="I879" s="49" t="s">
        <v>1616</v>
      </c>
      <c r="J879" s="50">
        <v>2</v>
      </c>
    </row>
    <row r="880" spans="1:10" s="10" customFormat="1" ht="36" customHeight="1">
      <c r="A880" s="26"/>
      <c r="B880" s="50" t="s">
        <v>1793</v>
      </c>
      <c r="C880" s="49" t="s">
        <v>398</v>
      </c>
      <c r="D880" s="49" t="s">
        <v>355</v>
      </c>
      <c r="E880" s="50">
        <v>49</v>
      </c>
      <c r="F880" s="49" t="str">
        <f t="shared" si="27"/>
        <v>Nguyên lý kế toán</v>
      </c>
      <c r="G880" s="50">
        <v>3</v>
      </c>
      <c r="H880" s="49" t="s">
        <v>106</v>
      </c>
      <c r="I880" s="49" t="s">
        <v>709</v>
      </c>
      <c r="J880" s="50">
        <v>2</v>
      </c>
    </row>
    <row r="881" spans="1:10" s="10" customFormat="1" ht="36" customHeight="1">
      <c r="A881" s="26"/>
      <c r="B881" s="50" t="s">
        <v>1793</v>
      </c>
      <c r="C881" s="49" t="s">
        <v>381</v>
      </c>
      <c r="D881" s="49" t="s">
        <v>355</v>
      </c>
      <c r="E881" s="50">
        <v>49</v>
      </c>
      <c r="F881" s="49" t="str">
        <f t="shared" si="27"/>
        <v>Lập dự án</v>
      </c>
      <c r="G881" s="50">
        <v>4</v>
      </c>
      <c r="H881" s="49" t="s">
        <v>42</v>
      </c>
      <c r="I881" s="49" t="s">
        <v>667</v>
      </c>
      <c r="J881" s="50">
        <v>3</v>
      </c>
    </row>
    <row r="882" spans="1:10" s="10" customFormat="1" ht="36" customHeight="1">
      <c r="A882" s="26"/>
      <c r="B882" s="50" t="s">
        <v>1793</v>
      </c>
      <c r="C882" s="49" t="s">
        <v>374</v>
      </c>
      <c r="D882" s="49" t="s">
        <v>355</v>
      </c>
      <c r="E882" s="50">
        <v>49</v>
      </c>
      <c r="F882" s="49" t="str">
        <f t="shared" si="27"/>
        <v>Phân tích báo cáo tài chính</v>
      </c>
      <c r="G882" s="50">
        <v>3</v>
      </c>
      <c r="H882" s="49" t="s">
        <v>42</v>
      </c>
      <c r="I882" s="49" t="s">
        <v>780</v>
      </c>
      <c r="J882" s="50">
        <v>2</v>
      </c>
    </row>
    <row r="883" spans="1:10" s="10" customFormat="1" ht="36" customHeight="1">
      <c r="A883" s="26"/>
      <c r="B883" s="50" t="s">
        <v>1793</v>
      </c>
      <c r="C883" s="49" t="s">
        <v>381</v>
      </c>
      <c r="D883" s="49" t="s">
        <v>355</v>
      </c>
      <c r="E883" s="50">
        <v>49</v>
      </c>
      <c r="F883" s="49" t="str">
        <f t="shared" si="27"/>
        <v>Quản lý dự án</v>
      </c>
      <c r="G883" s="50">
        <v>4</v>
      </c>
      <c r="H883" s="49" t="s">
        <v>42</v>
      </c>
      <c r="I883" s="49" t="s">
        <v>672</v>
      </c>
      <c r="J883" s="50">
        <v>3</v>
      </c>
    </row>
    <row r="884" spans="1:10" s="10" customFormat="1" ht="36" customHeight="1">
      <c r="A884" s="26"/>
      <c r="B884" s="50" t="s">
        <v>1793</v>
      </c>
      <c r="C884" s="49" t="s">
        <v>413</v>
      </c>
      <c r="D884" s="49" t="s">
        <v>355</v>
      </c>
      <c r="E884" s="50">
        <v>49</v>
      </c>
      <c r="F884" s="80" t="str">
        <f t="shared" si="27"/>
        <v>Quản trị nhân lực</v>
      </c>
      <c r="G884" s="50">
        <v>3</v>
      </c>
      <c r="H884" s="80" t="s">
        <v>31</v>
      </c>
      <c r="I884" s="49" t="s">
        <v>1299</v>
      </c>
      <c r="J884" s="50">
        <v>2</v>
      </c>
    </row>
    <row r="885" spans="1:10" s="10" customFormat="1" ht="36" customHeight="1">
      <c r="A885" s="26"/>
      <c r="B885" s="50" t="s">
        <v>1793</v>
      </c>
      <c r="C885" s="49" t="s">
        <v>400</v>
      </c>
      <c r="D885" s="49" t="s">
        <v>356</v>
      </c>
      <c r="E885" s="50">
        <v>54</v>
      </c>
      <c r="F885" s="49" t="str">
        <f t="shared" si="27"/>
        <v>Chủ nghĩa xã hội khoa học</v>
      </c>
      <c r="G885" s="50">
        <v>2</v>
      </c>
      <c r="H885" s="49" t="s">
        <v>54</v>
      </c>
      <c r="I885" s="49" t="s">
        <v>860</v>
      </c>
      <c r="J885" s="50">
        <v>2</v>
      </c>
    </row>
    <row r="886" spans="1:10" s="10" customFormat="1" ht="36" customHeight="1">
      <c r="A886" s="26"/>
      <c r="B886" s="50" t="s">
        <v>1793</v>
      </c>
      <c r="C886" s="49" t="s">
        <v>384</v>
      </c>
      <c r="D886" s="49" t="s">
        <v>356</v>
      </c>
      <c r="E886" s="50">
        <v>54</v>
      </c>
      <c r="F886" s="49" t="str">
        <f t="shared" si="27"/>
        <v>Kinh tế phát triển</v>
      </c>
      <c r="G886" s="50">
        <v>3</v>
      </c>
      <c r="H886" s="49" t="s">
        <v>106</v>
      </c>
      <c r="I886" s="49" t="s">
        <v>1410</v>
      </c>
      <c r="J886" s="50">
        <v>2</v>
      </c>
    </row>
    <row r="887" spans="1:10" s="10" customFormat="1" ht="36" customHeight="1">
      <c r="A887" s="26"/>
      <c r="B887" s="50" t="s">
        <v>1793</v>
      </c>
      <c r="C887" s="49" t="s">
        <v>398</v>
      </c>
      <c r="D887" s="49" t="s">
        <v>356</v>
      </c>
      <c r="E887" s="50">
        <v>54</v>
      </c>
      <c r="F887" s="49" t="str">
        <f t="shared" si="27"/>
        <v>Nguyên lý kế toán</v>
      </c>
      <c r="G887" s="50">
        <v>3</v>
      </c>
      <c r="H887" s="49" t="s">
        <v>106</v>
      </c>
      <c r="I887" s="49" t="s">
        <v>710</v>
      </c>
      <c r="J887" s="50">
        <v>2</v>
      </c>
    </row>
    <row r="888" spans="1:10" s="10" customFormat="1" ht="36" customHeight="1">
      <c r="A888" s="26"/>
      <c r="B888" s="50" t="s">
        <v>1793</v>
      </c>
      <c r="C888" s="49" t="s">
        <v>381</v>
      </c>
      <c r="D888" s="49" t="s">
        <v>356</v>
      </c>
      <c r="E888" s="50">
        <v>54</v>
      </c>
      <c r="F888" s="49" t="str">
        <f t="shared" si="27"/>
        <v>Kinh tế đầu tư</v>
      </c>
      <c r="G888" s="50">
        <v>3</v>
      </c>
      <c r="H888" s="49" t="s">
        <v>42</v>
      </c>
      <c r="I888" s="49" t="s">
        <v>661</v>
      </c>
      <c r="J888" s="50">
        <v>2</v>
      </c>
    </row>
    <row r="889" spans="1:10" s="10" customFormat="1" ht="36" customHeight="1">
      <c r="A889" s="26"/>
      <c r="B889" s="50" t="s">
        <v>1793</v>
      </c>
      <c r="C889" s="49" t="s">
        <v>382</v>
      </c>
      <c r="D889" s="49" t="s">
        <v>356</v>
      </c>
      <c r="E889" s="50">
        <v>54</v>
      </c>
      <c r="F889" s="49" t="str">
        <f t="shared" si="27"/>
        <v>Kinh tế lao động</v>
      </c>
      <c r="G889" s="50">
        <v>3</v>
      </c>
      <c r="H889" s="49" t="s">
        <v>42</v>
      </c>
      <c r="I889" s="49" t="s">
        <v>1277</v>
      </c>
      <c r="J889" s="50">
        <v>2</v>
      </c>
    </row>
    <row r="890" spans="1:10" s="10" customFormat="1" ht="36" customHeight="1">
      <c r="A890" s="26"/>
      <c r="B890" s="50" t="s">
        <v>1793</v>
      </c>
      <c r="C890" s="49" t="s">
        <v>419</v>
      </c>
      <c r="D890" s="49" t="s">
        <v>356</v>
      </c>
      <c r="E890" s="50">
        <v>54</v>
      </c>
      <c r="F890" s="49" t="str">
        <f t="shared" si="27"/>
        <v>Thống kê trong kinh tế và kinh doanh</v>
      </c>
      <c r="G890" s="50">
        <v>3</v>
      </c>
      <c r="H890" s="49" t="s">
        <v>42</v>
      </c>
      <c r="I890" s="49" t="s">
        <v>1565</v>
      </c>
      <c r="J890" s="50">
        <v>2</v>
      </c>
    </row>
    <row r="891" spans="1:10" s="10" customFormat="1" ht="36" customHeight="1">
      <c r="A891" s="26"/>
      <c r="B891" s="50" t="s">
        <v>1793</v>
      </c>
      <c r="C891" s="49" t="s">
        <v>417</v>
      </c>
      <c r="D891" s="49" t="s">
        <v>356</v>
      </c>
      <c r="E891" s="50">
        <v>54</v>
      </c>
      <c r="F891" s="80" t="str">
        <f t="shared" si="27"/>
        <v>Dân số và phát triển</v>
      </c>
      <c r="G891" s="50">
        <v>3</v>
      </c>
      <c r="H891" s="80" t="s">
        <v>31</v>
      </c>
      <c r="I891" s="49" t="s">
        <v>1269</v>
      </c>
      <c r="J891" s="50">
        <v>2</v>
      </c>
    </row>
    <row r="892" spans="1:10" s="10" customFormat="1" ht="36" customHeight="1">
      <c r="A892" s="26"/>
      <c r="B892" s="50" t="s">
        <v>1793</v>
      </c>
      <c r="C892" s="49" t="s">
        <v>413</v>
      </c>
      <c r="D892" s="49" t="s">
        <v>356</v>
      </c>
      <c r="E892" s="50">
        <v>54</v>
      </c>
      <c r="F892" s="80" t="str">
        <f t="shared" si="27"/>
        <v>Quản trị nhân lực</v>
      </c>
      <c r="G892" s="50">
        <v>3</v>
      </c>
      <c r="H892" s="80" t="s">
        <v>31</v>
      </c>
      <c r="I892" s="49" t="s">
        <v>1291</v>
      </c>
      <c r="J892" s="50">
        <v>2</v>
      </c>
    </row>
    <row r="893" spans="1:10" s="10" customFormat="1" ht="36" customHeight="1">
      <c r="A893" s="26"/>
      <c r="B893" s="50" t="s">
        <v>1793</v>
      </c>
      <c r="C893" s="49" t="s">
        <v>309</v>
      </c>
      <c r="D893" s="49" t="s">
        <v>325</v>
      </c>
      <c r="E893" s="50">
        <v>46</v>
      </c>
      <c r="F893" s="49" t="str">
        <f t="shared" si="27"/>
        <v>Lịch sử Đảng Cộng sản Việt Nam</v>
      </c>
      <c r="G893" s="50">
        <v>2</v>
      </c>
      <c r="H893" s="49" t="s">
        <v>54</v>
      </c>
      <c r="I893" s="49" t="s">
        <v>812</v>
      </c>
      <c r="J893" s="50">
        <v>2</v>
      </c>
    </row>
    <row r="894" spans="1:10" s="10" customFormat="1" ht="36" customHeight="1">
      <c r="A894" s="26"/>
      <c r="B894" s="50" t="s">
        <v>1793</v>
      </c>
      <c r="C894" s="49" t="s">
        <v>383</v>
      </c>
      <c r="D894" s="49" t="s">
        <v>325</v>
      </c>
      <c r="E894" s="50">
        <v>46</v>
      </c>
      <c r="F894" s="49" t="str">
        <f t="shared" si="27"/>
        <v>Kinh tế nông nghiệp 1</v>
      </c>
      <c r="G894" s="50">
        <v>3</v>
      </c>
      <c r="H894" s="49" t="s">
        <v>106</v>
      </c>
      <c r="I894" s="49" t="s">
        <v>1738</v>
      </c>
      <c r="J894" s="50">
        <v>2</v>
      </c>
    </row>
    <row r="895" spans="1:10" s="10" customFormat="1" ht="36" customHeight="1">
      <c r="A895" s="26"/>
      <c r="B895" s="50" t="s">
        <v>1793</v>
      </c>
      <c r="C895" s="49" t="s">
        <v>383</v>
      </c>
      <c r="D895" s="49" t="s">
        <v>325</v>
      </c>
      <c r="E895" s="50">
        <v>46</v>
      </c>
      <c r="F895" s="49" t="str">
        <f t="shared" si="27"/>
        <v>Kinh tế nông thôn</v>
      </c>
      <c r="G895" s="50">
        <v>3</v>
      </c>
      <c r="H895" s="49" t="s">
        <v>106</v>
      </c>
      <c r="I895" s="49" t="s">
        <v>1740</v>
      </c>
      <c r="J895" s="50">
        <v>2</v>
      </c>
    </row>
    <row r="896" spans="1:10" s="10" customFormat="1" ht="36" customHeight="1">
      <c r="A896" s="26"/>
      <c r="B896" s="50" t="s">
        <v>1793</v>
      </c>
      <c r="C896" s="49" t="s">
        <v>394</v>
      </c>
      <c r="D896" s="49" t="s">
        <v>325</v>
      </c>
      <c r="E896" s="50">
        <v>46</v>
      </c>
      <c r="F896" s="49" t="str">
        <f t="shared" si="27"/>
        <v>Lý thuyết tài chính tiền tệ</v>
      </c>
      <c r="G896" s="50">
        <v>3</v>
      </c>
      <c r="H896" s="49" t="s">
        <v>106</v>
      </c>
      <c r="I896" s="49" t="s">
        <v>1158</v>
      </c>
      <c r="J896" s="50">
        <v>2</v>
      </c>
    </row>
    <row r="897" spans="1:10" s="10" customFormat="1" ht="36" customHeight="1">
      <c r="A897" s="26"/>
      <c r="B897" s="50" t="s">
        <v>1793</v>
      </c>
      <c r="C897" s="49" t="s">
        <v>383</v>
      </c>
      <c r="D897" s="49" t="s">
        <v>325</v>
      </c>
      <c r="E897" s="50">
        <v>46</v>
      </c>
      <c r="F897" s="49" t="str">
        <f t="shared" si="27"/>
        <v>Kinh tế và quản lý phát triển cộng đồng</v>
      </c>
      <c r="G897" s="50">
        <v>3</v>
      </c>
      <c r="H897" s="49" t="s">
        <v>42</v>
      </c>
      <c r="I897" s="49" t="s">
        <v>1751</v>
      </c>
      <c r="J897" s="50">
        <v>2</v>
      </c>
    </row>
    <row r="898" spans="1:10" s="10" customFormat="1" ht="36" customHeight="1">
      <c r="A898" s="26"/>
      <c r="B898" s="50" t="s">
        <v>1793</v>
      </c>
      <c r="C898" s="49" t="s">
        <v>381</v>
      </c>
      <c r="D898" s="49" t="s">
        <v>325</v>
      </c>
      <c r="E898" s="50">
        <v>46</v>
      </c>
      <c r="F898" s="80" t="str">
        <f t="shared" si="27"/>
        <v>Kinh tế đầu tư</v>
      </c>
      <c r="G898" s="50">
        <v>3</v>
      </c>
      <c r="H898" s="80" t="s">
        <v>31</v>
      </c>
      <c r="I898" s="49" t="s">
        <v>662</v>
      </c>
      <c r="J898" s="50">
        <v>2</v>
      </c>
    </row>
    <row r="899" spans="1:10" s="10" customFormat="1" ht="36" customHeight="1">
      <c r="A899" s="26"/>
      <c r="B899" s="50" t="s">
        <v>1793</v>
      </c>
      <c r="C899" s="49" t="s">
        <v>382</v>
      </c>
      <c r="D899" s="49" t="s">
        <v>325</v>
      </c>
      <c r="E899" s="50">
        <v>46</v>
      </c>
      <c r="F899" s="80" t="str">
        <f t="shared" si="27"/>
        <v>Kinh tế nguồn nhân lực</v>
      </c>
      <c r="G899" s="50">
        <v>3</v>
      </c>
      <c r="H899" s="80" t="s">
        <v>31</v>
      </c>
      <c r="I899" s="49" t="s">
        <v>1285</v>
      </c>
      <c r="J899" s="50">
        <v>2</v>
      </c>
    </row>
    <row r="900" spans="1:10" s="10" customFormat="1" ht="36" customHeight="1">
      <c r="A900" s="26"/>
      <c r="B900" s="50" t="s">
        <v>1793</v>
      </c>
      <c r="C900" s="49" t="s">
        <v>387</v>
      </c>
      <c r="D900" s="49" t="s">
        <v>325</v>
      </c>
      <c r="E900" s="50">
        <v>46</v>
      </c>
      <c r="F900" s="80" t="str">
        <f t="shared" si="27"/>
        <v>Kinh tế tài nguyên 1</v>
      </c>
      <c r="G900" s="50">
        <v>3</v>
      </c>
      <c r="H900" s="80" t="s">
        <v>31</v>
      </c>
      <c r="I900" s="49" t="s">
        <v>1754</v>
      </c>
      <c r="J900" s="50">
        <v>2</v>
      </c>
    </row>
    <row r="901" spans="1:10" s="10" customFormat="1" ht="36" customHeight="1">
      <c r="A901" s="26"/>
      <c r="B901" s="50" t="s">
        <v>1793</v>
      </c>
      <c r="C901" s="49" t="s">
        <v>388</v>
      </c>
      <c r="D901" s="49" t="s">
        <v>325</v>
      </c>
      <c r="E901" s="50">
        <v>46</v>
      </c>
      <c r="F901" s="80" t="str">
        <f t="shared" si="27"/>
        <v>Kinh tế thương mại</v>
      </c>
      <c r="G901" s="50">
        <v>3</v>
      </c>
      <c r="H901" s="80" t="s">
        <v>31</v>
      </c>
      <c r="I901" s="49" t="s">
        <v>1672</v>
      </c>
      <c r="J901" s="50">
        <v>2</v>
      </c>
    </row>
    <row r="902" spans="1:10" s="10" customFormat="1" ht="36" customHeight="1">
      <c r="A902" s="26"/>
      <c r="B902" s="50" t="s">
        <v>1793</v>
      </c>
      <c r="C902" s="49" t="s">
        <v>309</v>
      </c>
      <c r="D902" s="49" t="s">
        <v>326</v>
      </c>
      <c r="E902" s="50">
        <v>55</v>
      </c>
      <c r="F902" s="49" t="str">
        <f t="shared" si="27"/>
        <v>Lịch sử Đảng Cộng sản Việt Nam</v>
      </c>
      <c r="G902" s="50">
        <v>2</v>
      </c>
      <c r="H902" s="49" t="s">
        <v>54</v>
      </c>
      <c r="I902" s="49" t="s">
        <v>832</v>
      </c>
      <c r="J902" s="50">
        <v>2</v>
      </c>
    </row>
    <row r="903" spans="1:10" s="10" customFormat="1" ht="36" customHeight="1">
      <c r="A903" s="26"/>
      <c r="B903" s="50" t="s">
        <v>1793</v>
      </c>
      <c r="C903" s="49" t="s">
        <v>398</v>
      </c>
      <c r="D903" s="49" t="s">
        <v>326</v>
      </c>
      <c r="E903" s="50">
        <v>55</v>
      </c>
      <c r="F903" s="49" t="str">
        <f t="shared" si="27"/>
        <v>Nguyên lý kế toán</v>
      </c>
      <c r="G903" s="50">
        <v>3</v>
      </c>
      <c r="H903" s="49" t="s">
        <v>380</v>
      </c>
      <c r="I903" s="49" t="s">
        <v>711</v>
      </c>
      <c r="J903" s="50">
        <v>2</v>
      </c>
    </row>
    <row r="904" spans="1:10" s="10" customFormat="1" ht="36" customHeight="1">
      <c r="A904" s="26"/>
      <c r="B904" s="50" t="s">
        <v>1793</v>
      </c>
      <c r="C904" s="49" t="s">
        <v>379</v>
      </c>
      <c r="D904" s="49" t="s">
        <v>326</v>
      </c>
      <c r="E904" s="50">
        <v>55</v>
      </c>
      <c r="F904" s="49" t="str">
        <f t="shared" si="27"/>
        <v>Phương pháp nghiên cứu kinh tế - xã hội</v>
      </c>
      <c r="G904" s="50">
        <v>3</v>
      </c>
      <c r="H904" s="49" t="s">
        <v>380</v>
      </c>
      <c r="I904" s="49" t="s">
        <v>1384</v>
      </c>
      <c r="J904" s="50">
        <v>2</v>
      </c>
    </row>
    <row r="905" spans="1:10" s="10" customFormat="1" ht="36" customHeight="1">
      <c r="A905" s="26"/>
      <c r="B905" s="50" t="s">
        <v>1793</v>
      </c>
      <c r="C905" s="49" t="s">
        <v>419</v>
      </c>
      <c r="D905" s="49" t="s">
        <v>326</v>
      </c>
      <c r="E905" s="50">
        <v>55</v>
      </c>
      <c r="F905" s="49" t="str">
        <f t="shared" si="27"/>
        <v>Thống kê trong kinh tế và kinh doanh</v>
      </c>
      <c r="G905" s="50">
        <v>3</v>
      </c>
      <c r="H905" s="49" t="s">
        <v>380</v>
      </c>
      <c r="I905" s="49" t="s">
        <v>1566</v>
      </c>
      <c r="J905" s="50">
        <v>2</v>
      </c>
    </row>
    <row r="906" spans="1:10" s="10" customFormat="1" ht="36" customHeight="1">
      <c r="A906" s="26"/>
      <c r="B906" s="50" t="s">
        <v>1793</v>
      </c>
      <c r="C906" s="49" t="s">
        <v>384</v>
      </c>
      <c r="D906" s="49" t="s">
        <v>326</v>
      </c>
      <c r="E906" s="50">
        <v>55</v>
      </c>
      <c r="F906" s="49" t="str">
        <f t="shared" si="27"/>
        <v>Kinh tế phát triển 1</v>
      </c>
      <c r="G906" s="50">
        <v>3</v>
      </c>
      <c r="H906" s="49" t="s">
        <v>106</v>
      </c>
      <c r="I906" s="49" t="s">
        <v>1390</v>
      </c>
      <c r="J906" s="50">
        <v>2</v>
      </c>
    </row>
    <row r="907" spans="1:10" s="10" customFormat="1" ht="36" customHeight="1">
      <c r="A907" s="26"/>
      <c r="B907" s="50" t="s">
        <v>1793</v>
      </c>
      <c r="C907" s="49" t="s">
        <v>379</v>
      </c>
      <c r="D907" s="49" t="s">
        <v>326</v>
      </c>
      <c r="E907" s="50">
        <v>55</v>
      </c>
      <c r="F907" s="49" t="str">
        <f t="shared" si="27"/>
        <v>Dự báo kinh tế xã hội 1</v>
      </c>
      <c r="G907" s="50">
        <v>3</v>
      </c>
      <c r="H907" s="49" t="s">
        <v>42</v>
      </c>
      <c r="I907" s="49" t="s">
        <v>1369</v>
      </c>
      <c r="J907" s="50">
        <v>2</v>
      </c>
    </row>
    <row r="908" spans="1:10" s="10" customFormat="1" ht="36" customHeight="1">
      <c r="A908" s="26"/>
      <c r="B908" s="50" t="s">
        <v>1793</v>
      </c>
      <c r="C908" s="49" t="s">
        <v>379</v>
      </c>
      <c r="D908" s="49" t="s">
        <v>326</v>
      </c>
      <c r="E908" s="50">
        <v>55</v>
      </c>
      <c r="F908" s="49" t="str">
        <f t="shared" si="27"/>
        <v>Kinh tế công cộng 2</v>
      </c>
      <c r="G908" s="50">
        <v>3</v>
      </c>
      <c r="H908" s="49" t="s">
        <v>42</v>
      </c>
      <c r="I908" s="49" t="s">
        <v>1361</v>
      </c>
      <c r="J908" s="50">
        <v>2</v>
      </c>
    </row>
    <row r="909" spans="1:10" s="10" customFormat="1" ht="36" customHeight="1">
      <c r="A909" s="26"/>
      <c r="B909" s="50" t="s">
        <v>1793</v>
      </c>
      <c r="C909" s="49" t="s">
        <v>382</v>
      </c>
      <c r="D909" s="49" t="s">
        <v>326</v>
      </c>
      <c r="E909" s="50">
        <v>55</v>
      </c>
      <c r="F909" s="80" t="str">
        <f t="shared" si="27"/>
        <v>Kinh tế nguồn nhân lực</v>
      </c>
      <c r="G909" s="50">
        <v>3</v>
      </c>
      <c r="H909" s="80" t="s">
        <v>31</v>
      </c>
      <c r="I909" s="49" t="s">
        <v>1281</v>
      </c>
      <c r="J909" s="50">
        <v>2</v>
      </c>
    </row>
    <row r="910" spans="1:10" s="10" customFormat="1" ht="36" customHeight="1">
      <c r="A910" s="26"/>
      <c r="B910" s="50" t="s">
        <v>1793</v>
      </c>
      <c r="C910" s="49" t="s">
        <v>383</v>
      </c>
      <c r="D910" s="49" t="s">
        <v>326</v>
      </c>
      <c r="E910" s="50">
        <v>55</v>
      </c>
      <c r="F910" s="80" t="str">
        <f t="shared" si="27"/>
        <v>Kinh tế nông thôn</v>
      </c>
      <c r="G910" s="50">
        <v>3</v>
      </c>
      <c r="H910" s="80" t="s">
        <v>31</v>
      </c>
      <c r="I910" s="49" t="s">
        <v>1741</v>
      </c>
      <c r="J910" s="50">
        <v>2</v>
      </c>
    </row>
    <row r="911" spans="1:10" s="10" customFormat="1" ht="36" customHeight="1">
      <c r="A911" s="26"/>
      <c r="B911" s="50" t="s">
        <v>1793</v>
      </c>
      <c r="C911" s="49" t="s">
        <v>408</v>
      </c>
      <c r="D911" s="49" t="s">
        <v>326</v>
      </c>
      <c r="E911" s="50">
        <v>55</v>
      </c>
      <c r="F911" s="80" t="str">
        <f t="shared" ref="F911:F974" si="28">LEFT(I911,FIND("(221)",I911)-1)</f>
        <v>Quản trị đổi mới</v>
      </c>
      <c r="G911" s="50">
        <v>3</v>
      </c>
      <c r="H911" s="80" t="s">
        <v>31</v>
      </c>
      <c r="I911" s="49" t="s">
        <v>1442</v>
      </c>
      <c r="J911" s="50">
        <v>2</v>
      </c>
    </row>
    <row r="912" spans="1:10" s="10" customFormat="1" ht="36" customHeight="1">
      <c r="A912" s="26"/>
      <c r="B912" s="50" t="s">
        <v>1793</v>
      </c>
      <c r="C912" s="49" t="s">
        <v>309</v>
      </c>
      <c r="D912" s="49" t="s">
        <v>327</v>
      </c>
      <c r="E912" s="50">
        <v>51</v>
      </c>
      <c r="F912" s="49" t="str">
        <f t="shared" si="28"/>
        <v>Lịch sử Đảng Cộng sản Việt Nam</v>
      </c>
      <c r="G912" s="50">
        <v>2</v>
      </c>
      <c r="H912" s="49" t="s">
        <v>54</v>
      </c>
      <c r="I912" s="49" t="s">
        <v>833</v>
      </c>
      <c r="J912" s="50">
        <v>2</v>
      </c>
    </row>
    <row r="913" spans="1:10" s="10" customFormat="1" ht="36" customHeight="1">
      <c r="A913" s="26"/>
      <c r="B913" s="50" t="s">
        <v>1793</v>
      </c>
      <c r="C913" s="49" t="s">
        <v>398</v>
      </c>
      <c r="D913" s="49" t="s">
        <v>327</v>
      </c>
      <c r="E913" s="50">
        <v>51</v>
      </c>
      <c r="F913" s="49" t="str">
        <f t="shared" si="28"/>
        <v>Nguyên lý kế toán</v>
      </c>
      <c r="G913" s="50">
        <v>3</v>
      </c>
      <c r="H913" s="49" t="s">
        <v>380</v>
      </c>
      <c r="I913" s="49" t="s">
        <v>712</v>
      </c>
      <c r="J913" s="50">
        <v>2</v>
      </c>
    </row>
    <row r="914" spans="1:10" s="10" customFormat="1" ht="36" customHeight="1">
      <c r="A914" s="26"/>
      <c r="B914" s="50" t="s">
        <v>1793</v>
      </c>
      <c r="C914" s="49" t="s">
        <v>379</v>
      </c>
      <c r="D914" s="49" t="s">
        <v>327</v>
      </c>
      <c r="E914" s="50">
        <v>51</v>
      </c>
      <c r="F914" s="49" t="str">
        <f t="shared" si="28"/>
        <v>Phương pháp nghiên cứu kinh tế - xã hội</v>
      </c>
      <c r="G914" s="50">
        <v>3</v>
      </c>
      <c r="H914" s="49" t="s">
        <v>380</v>
      </c>
      <c r="I914" s="49" t="s">
        <v>1386</v>
      </c>
      <c r="J914" s="50">
        <v>2</v>
      </c>
    </row>
    <row r="915" spans="1:10" s="10" customFormat="1" ht="36" customHeight="1">
      <c r="A915" s="26"/>
      <c r="B915" s="50" t="s">
        <v>1793</v>
      </c>
      <c r="C915" s="49" t="s">
        <v>419</v>
      </c>
      <c r="D915" s="49" t="s">
        <v>327</v>
      </c>
      <c r="E915" s="50">
        <v>51</v>
      </c>
      <c r="F915" s="49" t="str">
        <f t="shared" si="28"/>
        <v>Thống kê trong kinh tế và kinh doanh</v>
      </c>
      <c r="G915" s="50">
        <v>3</v>
      </c>
      <c r="H915" s="49" t="s">
        <v>380</v>
      </c>
      <c r="I915" s="49" t="s">
        <v>1567</v>
      </c>
      <c r="J915" s="50">
        <v>2</v>
      </c>
    </row>
    <row r="916" spans="1:10" s="10" customFormat="1" ht="36" customHeight="1">
      <c r="A916" s="26"/>
      <c r="B916" s="50" t="s">
        <v>1793</v>
      </c>
      <c r="C916" s="49" t="s">
        <v>384</v>
      </c>
      <c r="D916" s="49" t="s">
        <v>327</v>
      </c>
      <c r="E916" s="50">
        <v>51</v>
      </c>
      <c r="F916" s="49" t="str">
        <f t="shared" si="28"/>
        <v>Kinh tế phát triển 1</v>
      </c>
      <c r="G916" s="50">
        <v>3</v>
      </c>
      <c r="H916" s="49" t="s">
        <v>106</v>
      </c>
      <c r="I916" s="49" t="s">
        <v>1391</v>
      </c>
      <c r="J916" s="50">
        <v>2</v>
      </c>
    </row>
    <row r="917" spans="1:10" s="10" customFormat="1" ht="36" customHeight="1">
      <c r="A917" s="26"/>
      <c r="B917" s="50" t="s">
        <v>1793</v>
      </c>
      <c r="C917" s="49" t="s">
        <v>379</v>
      </c>
      <c r="D917" s="49" t="s">
        <v>327</v>
      </c>
      <c r="E917" s="50">
        <v>51</v>
      </c>
      <c r="F917" s="49" t="str">
        <f t="shared" si="28"/>
        <v>Dự báo kinh tế xã hội 1</v>
      </c>
      <c r="G917" s="50">
        <v>3</v>
      </c>
      <c r="H917" s="49" t="s">
        <v>42</v>
      </c>
      <c r="I917" s="49" t="s">
        <v>1370</v>
      </c>
      <c r="J917" s="50">
        <v>2</v>
      </c>
    </row>
    <row r="918" spans="1:10" s="10" customFormat="1" ht="36" customHeight="1">
      <c r="A918" s="26"/>
      <c r="B918" s="50" t="s">
        <v>1793</v>
      </c>
      <c r="C918" s="49" t="s">
        <v>379</v>
      </c>
      <c r="D918" s="49" t="s">
        <v>327</v>
      </c>
      <c r="E918" s="50">
        <v>51</v>
      </c>
      <c r="F918" s="49" t="str">
        <f t="shared" si="28"/>
        <v>Kinh tế công cộng 2</v>
      </c>
      <c r="G918" s="50">
        <v>3</v>
      </c>
      <c r="H918" s="49" t="s">
        <v>42</v>
      </c>
      <c r="I918" s="49" t="s">
        <v>1362</v>
      </c>
      <c r="J918" s="50">
        <v>2</v>
      </c>
    </row>
    <row r="919" spans="1:10" s="10" customFormat="1" ht="36" customHeight="1">
      <c r="A919" s="26"/>
      <c r="B919" s="50" t="s">
        <v>1793</v>
      </c>
      <c r="C919" s="49" t="s">
        <v>382</v>
      </c>
      <c r="D919" s="49" t="s">
        <v>327</v>
      </c>
      <c r="E919" s="50">
        <v>51</v>
      </c>
      <c r="F919" s="80" t="str">
        <f t="shared" si="28"/>
        <v>Kinh tế nguồn nhân lực</v>
      </c>
      <c r="G919" s="50">
        <v>3</v>
      </c>
      <c r="H919" s="80" t="s">
        <v>31</v>
      </c>
      <c r="I919" s="49" t="s">
        <v>1282</v>
      </c>
      <c r="J919" s="50">
        <v>2</v>
      </c>
    </row>
    <row r="920" spans="1:10" s="10" customFormat="1" ht="36" customHeight="1">
      <c r="A920" s="26"/>
      <c r="B920" s="50" t="s">
        <v>1793</v>
      </c>
      <c r="C920" s="49" t="s">
        <v>383</v>
      </c>
      <c r="D920" s="49" t="s">
        <v>327</v>
      </c>
      <c r="E920" s="50">
        <v>51</v>
      </c>
      <c r="F920" s="80" t="str">
        <f t="shared" si="28"/>
        <v>Kinh tế nông thôn</v>
      </c>
      <c r="G920" s="50">
        <v>3</v>
      </c>
      <c r="H920" s="80" t="s">
        <v>31</v>
      </c>
      <c r="I920" s="49" t="s">
        <v>1742</v>
      </c>
      <c r="J920" s="50">
        <v>2</v>
      </c>
    </row>
    <row r="921" spans="1:10" s="10" customFormat="1" ht="36" customHeight="1">
      <c r="A921" s="26"/>
      <c r="B921" s="50" t="s">
        <v>1793</v>
      </c>
      <c r="C921" s="49" t="s">
        <v>408</v>
      </c>
      <c r="D921" s="49" t="s">
        <v>327</v>
      </c>
      <c r="E921" s="50">
        <v>51</v>
      </c>
      <c r="F921" s="80" t="str">
        <f t="shared" si="28"/>
        <v>Quản trị đổi mới</v>
      </c>
      <c r="G921" s="50">
        <v>3</v>
      </c>
      <c r="H921" s="80" t="s">
        <v>31</v>
      </c>
      <c r="I921" s="49" t="s">
        <v>1443</v>
      </c>
      <c r="J921" s="50">
        <v>2</v>
      </c>
    </row>
    <row r="922" spans="1:10" s="10" customFormat="1" ht="36" customHeight="1">
      <c r="A922" s="26"/>
      <c r="B922" s="50" t="s">
        <v>1793</v>
      </c>
      <c r="C922" s="49" t="s">
        <v>309</v>
      </c>
      <c r="D922" s="61" t="s">
        <v>328</v>
      </c>
      <c r="E922" s="50">
        <v>46</v>
      </c>
      <c r="F922" s="49" t="str">
        <f t="shared" si="28"/>
        <v>Lịch sử Đảng Cộng sản Việt Nam</v>
      </c>
      <c r="G922" s="50">
        <v>2</v>
      </c>
      <c r="H922" s="49" t="s">
        <v>54</v>
      </c>
      <c r="I922" s="49" t="s">
        <v>834</v>
      </c>
      <c r="J922" s="50">
        <v>2</v>
      </c>
    </row>
    <row r="923" spans="1:10" s="10" customFormat="1" ht="36" customHeight="1">
      <c r="A923" s="26"/>
      <c r="B923" s="50" t="s">
        <v>1793</v>
      </c>
      <c r="C923" s="49" t="s">
        <v>398</v>
      </c>
      <c r="D923" s="61" t="s">
        <v>328</v>
      </c>
      <c r="E923" s="50">
        <v>46</v>
      </c>
      <c r="F923" s="49" t="str">
        <f t="shared" si="28"/>
        <v>Nguyên lý kế toán</v>
      </c>
      <c r="G923" s="50">
        <v>3</v>
      </c>
      <c r="H923" s="49" t="s">
        <v>380</v>
      </c>
      <c r="I923" s="49" t="s">
        <v>713</v>
      </c>
      <c r="J923" s="50">
        <v>2</v>
      </c>
    </row>
    <row r="924" spans="1:10" s="10" customFormat="1" ht="36" customHeight="1">
      <c r="A924" s="26"/>
      <c r="B924" s="50" t="s">
        <v>1793</v>
      </c>
      <c r="C924" s="49" t="s">
        <v>379</v>
      </c>
      <c r="D924" s="61" t="s">
        <v>328</v>
      </c>
      <c r="E924" s="50">
        <v>46</v>
      </c>
      <c r="F924" s="49" t="str">
        <f t="shared" si="28"/>
        <v>Phương pháp nghiên cứu kinh tế - xã hội</v>
      </c>
      <c r="G924" s="50">
        <v>3</v>
      </c>
      <c r="H924" s="49" t="s">
        <v>380</v>
      </c>
      <c r="I924" s="49" t="s">
        <v>1387</v>
      </c>
      <c r="J924" s="50">
        <v>2</v>
      </c>
    </row>
    <row r="925" spans="1:10" s="10" customFormat="1" ht="36" customHeight="1">
      <c r="A925" s="26"/>
      <c r="B925" s="50" t="s">
        <v>1793</v>
      </c>
      <c r="C925" s="49" t="s">
        <v>419</v>
      </c>
      <c r="D925" s="61" t="s">
        <v>328</v>
      </c>
      <c r="E925" s="50">
        <v>46</v>
      </c>
      <c r="F925" s="49" t="str">
        <f t="shared" si="28"/>
        <v>Thống kê trong kinh tế và kinh doanh</v>
      </c>
      <c r="G925" s="50">
        <v>3</v>
      </c>
      <c r="H925" s="49" t="s">
        <v>380</v>
      </c>
      <c r="I925" s="49" t="s">
        <v>1568</v>
      </c>
      <c r="J925" s="50">
        <v>2</v>
      </c>
    </row>
    <row r="926" spans="1:10" s="10" customFormat="1" ht="36" customHeight="1">
      <c r="A926" s="26"/>
      <c r="B926" s="50" t="s">
        <v>1793</v>
      </c>
      <c r="C926" s="49" t="s">
        <v>384</v>
      </c>
      <c r="D926" s="61" t="s">
        <v>328</v>
      </c>
      <c r="E926" s="50">
        <v>46</v>
      </c>
      <c r="F926" s="49" t="str">
        <f t="shared" si="28"/>
        <v>Kinh tế phát triển 1</v>
      </c>
      <c r="G926" s="50">
        <v>3</v>
      </c>
      <c r="H926" s="49" t="s">
        <v>106</v>
      </c>
      <c r="I926" s="49" t="s">
        <v>1392</v>
      </c>
      <c r="J926" s="50">
        <v>2</v>
      </c>
    </row>
    <row r="927" spans="1:10" s="10" customFormat="1" ht="36" customHeight="1">
      <c r="A927" s="26"/>
      <c r="B927" s="50" t="s">
        <v>1793</v>
      </c>
      <c r="C927" s="49" t="s">
        <v>379</v>
      </c>
      <c r="D927" s="61" t="s">
        <v>328</v>
      </c>
      <c r="E927" s="50">
        <v>46</v>
      </c>
      <c r="F927" s="49" t="str">
        <f t="shared" si="28"/>
        <v>Dự báo kinh tế xã hội 1</v>
      </c>
      <c r="G927" s="50">
        <v>3</v>
      </c>
      <c r="H927" s="49" t="s">
        <v>42</v>
      </c>
      <c r="I927" s="49" t="s">
        <v>1371</v>
      </c>
      <c r="J927" s="50">
        <v>2</v>
      </c>
    </row>
    <row r="928" spans="1:10" s="10" customFormat="1" ht="36" customHeight="1">
      <c r="A928" s="26"/>
      <c r="B928" s="50" t="s">
        <v>1793</v>
      </c>
      <c r="C928" s="49" t="s">
        <v>379</v>
      </c>
      <c r="D928" s="61" t="s">
        <v>328</v>
      </c>
      <c r="E928" s="50">
        <v>46</v>
      </c>
      <c r="F928" s="49" t="str">
        <f t="shared" si="28"/>
        <v>Kinh tế công cộng 2</v>
      </c>
      <c r="G928" s="50">
        <v>3</v>
      </c>
      <c r="H928" s="49" t="s">
        <v>42</v>
      </c>
      <c r="I928" s="49" t="s">
        <v>1363</v>
      </c>
      <c r="J928" s="50">
        <v>2</v>
      </c>
    </row>
    <row r="929" spans="1:10" s="10" customFormat="1" ht="36" customHeight="1">
      <c r="A929" s="26"/>
      <c r="B929" s="50" t="s">
        <v>1793</v>
      </c>
      <c r="C929" s="49" t="s">
        <v>382</v>
      </c>
      <c r="D929" s="61" t="s">
        <v>328</v>
      </c>
      <c r="E929" s="50">
        <v>46</v>
      </c>
      <c r="F929" s="81" t="str">
        <f t="shared" si="28"/>
        <v>Kinh tế nguồn nhân lực</v>
      </c>
      <c r="G929" s="50">
        <v>3</v>
      </c>
      <c r="H929" s="80" t="s">
        <v>31</v>
      </c>
      <c r="I929" s="49" t="s">
        <v>1283</v>
      </c>
      <c r="J929" s="50">
        <v>2</v>
      </c>
    </row>
    <row r="930" spans="1:10" s="10" customFormat="1" ht="36" customHeight="1">
      <c r="A930" s="26"/>
      <c r="B930" s="50" t="s">
        <v>1793</v>
      </c>
      <c r="C930" s="49" t="s">
        <v>408</v>
      </c>
      <c r="D930" s="61" t="s">
        <v>328</v>
      </c>
      <c r="E930" s="50">
        <v>46</v>
      </c>
      <c r="F930" s="81" t="str">
        <f t="shared" si="28"/>
        <v>Quản trị đổi mới</v>
      </c>
      <c r="G930" s="50">
        <v>3</v>
      </c>
      <c r="H930" s="80" t="s">
        <v>31</v>
      </c>
      <c r="I930" s="49" t="s">
        <v>1444</v>
      </c>
      <c r="J930" s="50">
        <v>2</v>
      </c>
    </row>
    <row r="931" spans="1:10" s="10" customFormat="1" ht="36" customHeight="1">
      <c r="A931" s="26"/>
      <c r="B931" s="50" t="s">
        <v>1793</v>
      </c>
      <c r="C931" s="49" t="s">
        <v>309</v>
      </c>
      <c r="D931" s="49" t="s">
        <v>329</v>
      </c>
      <c r="E931" s="50">
        <v>47</v>
      </c>
      <c r="F931" s="49" t="str">
        <f t="shared" si="28"/>
        <v>Lịch sử Đảng Cộng sản Việt Nam</v>
      </c>
      <c r="G931" s="50">
        <v>2</v>
      </c>
      <c r="H931" s="49" t="s">
        <v>54</v>
      </c>
      <c r="I931" s="49" t="s">
        <v>835</v>
      </c>
      <c r="J931" s="50">
        <v>2</v>
      </c>
    </row>
    <row r="932" spans="1:10" s="10" customFormat="1" ht="36" customHeight="1">
      <c r="A932" s="26"/>
      <c r="B932" s="50" t="s">
        <v>1793</v>
      </c>
      <c r="C932" s="49" t="s">
        <v>398</v>
      </c>
      <c r="D932" s="49" t="s">
        <v>329</v>
      </c>
      <c r="E932" s="50">
        <v>47</v>
      </c>
      <c r="F932" s="49" t="str">
        <f t="shared" si="28"/>
        <v>Nguyên lý kế toán</v>
      </c>
      <c r="G932" s="50">
        <v>3</v>
      </c>
      <c r="H932" s="49" t="s">
        <v>380</v>
      </c>
      <c r="I932" s="49" t="s">
        <v>714</v>
      </c>
      <c r="J932" s="50">
        <v>2</v>
      </c>
    </row>
    <row r="933" spans="1:10" s="10" customFormat="1" ht="36" customHeight="1">
      <c r="A933" s="26"/>
      <c r="B933" s="50" t="s">
        <v>1793</v>
      </c>
      <c r="C933" s="49" t="s">
        <v>379</v>
      </c>
      <c r="D933" s="49" t="s">
        <v>329</v>
      </c>
      <c r="E933" s="50">
        <v>47</v>
      </c>
      <c r="F933" s="49" t="str">
        <f t="shared" si="28"/>
        <v>Phương pháp nghiên cứu kinh tế - xã hội</v>
      </c>
      <c r="G933" s="50">
        <v>3</v>
      </c>
      <c r="H933" s="49" t="s">
        <v>380</v>
      </c>
      <c r="I933" s="49" t="s">
        <v>1388</v>
      </c>
      <c r="J933" s="50">
        <v>2</v>
      </c>
    </row>
    <row r="934" spans="1:10" s="10" customFormat="1" ht="36" customHeight="1">
      <c r="A934" s="26"/>
      <c r="B934" s="50" t="s">
        <v>1793</v>
      </c>
      <c r="C934" s="49" t="s">
        <v>419</v>
      </c>
      <c r="D934" s="49" t="s">
        <v>329</v>
      </c>
      <c r="E934" s="50">
        <v>47</v>
      </c>
      <c r="F934" s="49" t="str">
        <f t="shared" si="28"/>
        <v>Thống kê trong kinh tế và kinh doanh</v>
      </c>
      <c r="G934" s="50">
        <v>3</v>
      </c>
      <c r="H934" s="49" t="s">
        <v>380</v>
      </c>
      <c r="I934" s="49" t="s">
        <v>1569</v>
      </c>
      <c r="J934" s="50">
        <v>2</v>
      </c>
    </row>
    <row r="935" spans="1:10" s="10" customFormat="1" ht="36" customHeight="1">
      <c r="A935" s="26"/>
      <c r="B935" s="50" t="s">
        <v>1793</v>
      </c>
      <c r="C935" s="49" t="s">
        <v>384</v>
      </c>
      <c r="D935" s="49" t="s">
        <v>329</v>
      </c>
      <c r="E935" s="50">
        <v>47</v>
      </c>
      <c r="F935" s="49" t="str">
        <f t="shared" si="28"/>
        <v>Kinh tế phát triển 1</v>
      </c>
      <c r="G935" s="50">
        <v>3</v>
      </c>
      <c r="H935" s="49" t="s">
        <v>106</v>
      </c>
      <c r="I935" s="49" t="s">
        <v>1393</v>
      </c>
      <c r="J935" s="50">
        <v>2</v>
      </c>
    </row>
    <row r="936" spans="1:10" s="10" customFormat="1" ht="36" customHeight="1">
      <c r="A936" s="26"/>
      <c r="B936" s="50" t="s">
        <v>1793</v>
      </c>
      <c r="C936" s="49" t="s">
        <v>379</v>
      </c>
      <c r="D936" s="49" t="s">
        <v>329</v>
      </c>
      <c r="E936" s="50">
        <v>47</v>
      </c>
      <c r="F936" s="49" t="str">
        <f t="shared" si="28"/>
        <v>Dự báo kinh tế xã hội 1</v>
      </c>
      <c r="G936" s="50">
        <v>3</v>
      </c>
      <c r="H936" s="49" t="s">
        <v>42</v>
      </c>
      <c r="I936" s="49" t="s">
        <v>1372</v>
      </c>
      <c r="J936" s="50">
        <v>2</v>
      </c>
    </row>
    <row r="937" spans="1:10" s="10" customFormat="1" ht="36" customHeight="1">
      <c r="A937" s="26"/>
      <c r="B937" s="50" t="s">
        <v>1793</v>
      </c>
      <c r="C937" s="49" t="s">
        <v>379</v>
      </c>
      <c r="D937" s="49" t="s">
        <v>329</v>
      </c>
      <c r="E937" s="50">
        <v>47</v>
      </c>
      <c r="F937" s="49" t="str">
        <f t="shared" si="28"/>
        <v>Kinh tế công cộng 2</v>
      </c>
      <c r="G937" s="50">
        <v>3</v>
      </c>
      <c r="H937" s="49" t="s">
        <v>42</v>
      </c>
      <c r="I937" s="49" t="s">
        <v>1364</v>
      </c>
      <c r="J937" s="50">
        <v>2</v>
      </c>
    </row>
    <row r="938" spans="1:10" s="10" customFormat="1" ht="36" customHeight="1">
      <c r="A938" s="26"/>
      <c r="B938" s="50" t="s">
        <v>1793</v>
      </c>
      <c r="C938" s="49" t="s">
        <v>382</v>
      </c>
      <c r="D938" s="49" t="s">
        <v>329</v>
      </c>
      <c r="E938" s="50">
        <v>47</v>
      </c>
      <c r="F938" s="80" t="str">
        <f t="shared" si="28"/>
        <v>Kinh tế nguồn nhân lực</v>
      </c>
      <c r="G938" s="50">
        <v>3</v>
      </c>
      <c r="H938" s="80" t="s">
        <v>31</v>
      </c>
      <c r="I938" s="49" t="s">
        <v>1284</v>
      </c>
      <c r="J938" s="50">
        <v>2</v>
      </c>
    </row>
    <row r="939" spans="1:10" s="10" customFormat="1" ht="36" customHeight="1">
      <c r="A939" s="26"/>
      <c r="B939" s="50" t="s">
        <v>1793</v>
      </c>
      <c r="C939" s="49" t="s">
        <v>383</v>
      </c>
      <c r="D939" s="49" t="s">
        <v>329</v>
      </c>
      <c r="E939" s="50">
        <v>47</v>
      </c>
      <c r="F939" s="80" t="str">
        <f t="shared" si="28"/>
        <v>Kinh tế nông thôn</v>
      </c>
      <c r="G939" s="50">
        <v>3</v>
      </c>
      <c r="H939" s="80" t="s">
        <v>31</v>
      </c>
      <c r="I939" s="49" t="s">
        <v>1743</v>
      </c>
      <c r="J939" s="50">
        <v>2</v>
      </c>
    </row>
    <row r="940" spans="1:10" s="10" customFormat="1" ht="36" customHeight="1">
      <c r="A940" s="26"/>
      <c r="B940" s="50" t="s">
        <v>1793</v>
      </c>
      <c r="C940" s="49" t="s">
        <v>408</v>
      </c>
      <c r="D940" s="49" t="s">
        <v>329</v>
      </c>
      <c r="E940" s="50">
        <v>47</v>
      </c>
      <c r="F940" s="80" t="str">
        <f t="shared" si="28"/>
        <v>Quản trị đổi mới</v>
      </c>
      <c r="G940" s="50">
        <v>3</v>
      </c>
      <c r="H940" s="80" t="s">
        <v>31</v>
      </c>
      <c r="I940" s="49" t="s">
        <v>1445</v>
      </c>
      <c r="J940" s="50">
        <v>2</v>
      </c>
    </row>
    <row r="941" spans="1:10" s="10" customFormat="1" ht="36" customHeight="1">
      <c r="A941" s="26"/>
      <c r="B941" s="50" t="s">
        <v>1793</v>
      </c>
      <c r="C941" s="49" t="s">
        <v>400</v>
      </c>
      <c r="D941" s="49" t="s">
        <v>357</v>
      </c>
      <c r="E941" s="50">
        <v>60</v>
      </c>
      <c r="F941" s="49" t="str">
        <f t="shared" si="28"/>
        <v>Chủ nghĩa xã hội khoa học</v>
      </c>
      <c r="G941" s="50">
        <v>2</v>
      </c>
      <c r="H941" s="49" t="s">
        <v>54</v>
      </c>
      <c r="I941" s="49" t="s">
        <v>855</v>
      </c>
      <c r="J941" s="50">
        <v>2</v>
      </c>
    </row>
    <row r="942" spans="1:10" s="10" customFormat="1" ht="36" customHeight="1">
      <c r="A942" s="26"/>
      <c r="B942" s="50" t="s">
        <v>1793</v>
      </c>
      <c r="C942" s="49" t="s">
        <v>386</v>
      </c>
      <c r="D942" s="49" t="s">
        <v>357</v>
      </c>
      <c r="E942" s="50">
        <v>60</v>
      </c>
      <c r="F942" s="80" t="str">
        <f t="shared" si="28"/>
        <v>Kinh tế quốc tế 2</v>
      </c>
      <c r="G942" s="50">
        <v>3</v>
      </c>
      <c r="H942" s="80" t="s">
        <v>33</v>
      </c>
      <c r="I942" s="49" t="s">
        <v>1622</v>
      </c>
      <c r="J942" s="50">
        <v>2</v>
      </c>
    </row>
    <row r="943" spans="1:10" s="10" customFormat="1" ht="36" customHeight="1">
      <c r="A943" s="26"/>
      <c r="B943" s="50" t="s">
        <v>1793</v>
      </c>
      <c r="C943" s="49" t="s">
        <v>386</v>
      </c>
      <c r="D943" s="49" t="s">
        <v>357</v>
      </c>
      <c r="E943" s="50">
        <v>60</v>
      </c>
      <c r="F943" s="49" t="str">
        <f t="shared" si="28"/>
        <v>Hội nhập kinh tế quốc tế</v>
      </c>
      <c r="G943" s="50">
        <v>3</v>
      </c>
      <c r="H943" s="49" t="s">
        <v>106</v>
      </c>
      <c r="I943" s="49" t="s">
        <v>1617</v>
      </c>
      <c r="J943" s="50">
        <v>2</v>
      </c>
    </row>
    <row r="944" spans="1:10" s="10" customFormat="1" ht="36" customHeight="1">
      <c r="A944" s="26"/>
      <c r="B944" s="50" t="s">
        <v>1793</v>
      </c>
      <c r="C944" s="49" t="s">
        <v>394</v>
      </c>
      <c r="D944" s="49" t="s">
        <v>357</v>
      </c>
      <c r="E944" s="50">
        <v>60</v>
      </c>
      <c r="F944" s="49" t="str">
        <f t="shared" si="28"/>
        <v>Lý thuyết tài chính tiền tệ</v>
      </c>
      <c r="G944" s="50">
        <v>3</v>
      </c>
      <c r="H944" s="49" t="s">
        <v>106</v>
      </c>
      <c r="I944" s="49" t="s">
        <v>1165</v>
      </c>
      <c r="J944" s="50">
        <v>2</v>
      </c>
    </row>
    <row r="945" spans="1:10" s="10" customFormat="1" ht="36" customHeight="1">
      <c r="A945" s="26"/>
      <c r="B945" s="50" t="s">
        <v>1793</v>
      </c>
      <c r="C945" s="49" t="s">
        <v>386</v>
      </c>
      <c r="D945" s="49" t="s">
        <v>357</v>
      </c>
      <c r="E945" s="50">
        <v>60</v>
      </c>
      <c r="F945" s="49" t="str">
        <f t="shared" si="28"/>
        <v>Nền kinh tế thế giới</v>
      </c>
      <c r="G945" s="50">
        <v>3</v>
      </c>
      <c r="H945" s="49" t="s">
        <v>106</v>
      </c>
      <c r="I945" s="49" t="s">
        <v>1635</v>
      </c>
      <c r="J945" s="50">
        <v>2</v>
      </c>
    </row>
    <row r="946" spans="1:10" s="10" customFormat="1" ht="36" customHeight="1">
      <c r="A946" s="26"/>
      <c r="B946" s="50" t="s">
        <v>1793</v>
      </c>
      <c r="C946" s="49" t="s">
        <v>403</v>
      </c>
      <c r="D946" s="49" t="s">
        <v>357</v>
      </c>
      <c r="E946" s="50">
        <v>60</v>
      </c>
      <c r="F946" s="49" t="str">
        <f t="shared" si="28"/>
        <v>Công pháp quốc tế</v>
      </c>
      <c r="G946" s="50">
        <v>3</v>
      </c>
      <c r="H946" s="49" t="s">
        <v>42</v>
      </c>
      <c r="I946" s="49" t="s">
        <v>942</v>
      </c>
      <c r="J946" s="50">
        <v>2</v>
      </c>
    </row>
    <row r="947" spans="1:10" s="10" customFormat="1" ht="36" customHeight="1">
      <c r="A947" s="26"/>
      <c r="B947" s="50" t="s">
        <v>1793</v>
      </c>
      <c r="C947" s="49" t="s">
        <v>421</v>
      </c>
      <c r="D947" s="49" t="s">
        <v>357</v>
      </c>
      <c r="E947" s="50">
        <v>60</v>
      </c>
      <c r="F947" s="80" t="str">
        <f t="shared" si="28"/>
        <v>Thương mại điện tử</v>
      </c>
      <c r="G947" s="50">
        <v>3</v>
      </c>
      <c r="H947" s="80" t="s">
        <v>31</v>
      </c>
      <c r="I947" s="49" t="s">
        <v>1684</v>
      </c>
      <c r="J947" s="50">
        <v>2</v>
      </c>
    </row>
    <row r="948" spans="1:10" s="10" customFormat="1" ht="36" customHeight="1">
      <c r="A948" s="26"/>
      <c r="B948" s="50" t="s">
        <v>1793</v>
      </c>
      <c r="C948" s="49" t="s">
        <v>400</v>
      </c>
      <c r="D948" s="49" t="s">
        <v>358</v>
      </c>
      <c r="E948" s="50">
        <v>62</v>
      </c>
      <c r="F948" s="49" t="str">
        <f t="shared" si="28"/>
        <v>Chủ nghĩa xã hội khoa học</v>
      </c>
      <c r="G948" s="50">
        <v>2</v>
      </c>
      <c r="H948" s="49" t="s">
        <v>54</v>
      </c>
      <c r="I948" s="49" t="s">
        <v>856</v>
      </c>
      <c r="J948" s="50">
        <v>2</v>
      </c>
    </row>
    <row r="949" spans="1:10" s="10" customFormat="1" ht="36" customHeight="1">
      <c r="A949" s="26"/>
      <c r="B949" s="50" t="s">
        <v>1793</v>
      </c>
      <c r="C949" s="49" t="s">
        <v>386</v>
      </c>
      <c r="D949" s="49" t="s">
        <v>358</v>
      </c>
      <c r="E949" s="50">
        <v>62</v>
      </c>
      <c r="F949" s="80" t="str">
        <f t="shared" si="28"/>
        <v>Kinh tế quốc tế 2</v>
      </c>
      <c r="G949" s="50">
        <v>3</v>
      </c>
      <c r="H949" s="80" t="s">
        <v>33</v>
      </c>
      <c r="I949" s="49" t="s">
        <v>1623</v>
      </c>
      <c r="J949" s="50">
        <v>2</v>
      </c>
    </row>
    <row r="950" spans="1:10" s="10" customFormat="1" ht="36" customHeight="1">
      <c r="A950" s="26"/>
      <c r="B950" s="50" t="s">
        <v>1793</v>
      </c>
      <c r="C950" s="49" t="s">
        <v>386</v>
      </c>
      <c r="D950" s="49" t="s">
        <v>358</v>
      </c>
      <c r="E950" s="50">
        <v>62</v>
      </c>
      <c r="F950" s="49" t="str">
        <f t="shared" si="28"/>
        <v>Hội nhập kinh tế quốc tế</v>
      </c>
      <c r="G950" s="50">
        <v>3</v>
      </c>
      <c r="H950" s="49" t="s">
        <v>106</v>
      </c>
      <c r="I950" s="49" t="s">
        <v>1618</v>
      </c>
      <c r="J950" s="50">
        <v>2</v>
      </c>
    </row>
    <row r="951" spans="1:10" s="10" customFormat="1" ht="36" customHeight="1">
      <c r="A951" s="26"/>
      <c r="B951" s="50" t="s">
        <v>1793</v>
      </c>
      <c r="C951" s="49" t="s">
        <v>394</v>
      </c>
      <c r="D951" s="49" t="s">
        <v>358</v>
      </c>
      <c r="E951" s="50">
        <v>62</v>
      </c>
      <c r="F951" s="49" t="str">
        <f t="shared" si="28"/>
        <v>Lý thuyết tài chính tiền tệ</v>
      </c>
      <c r="G951" s="50">
        <v>3</v>
      </c>
      <c r="H951" s="49" t="s">
        <v>106</v>
      </c>
      <c r="I951" s="49" t="s">
        <v>1171</v>
      </c>
      <c r="J951" s="50">
        <v>2</v>
      </c>
    </row>
    <row r="952" spans="1:10" s="10" customFormat="1" ht="36" customHeight="1">
      <c r="A952" s="26"/>
      <c r="B952" s="50" t="s">
        <v>1793</v>
      </c>
      <c r="C952" s="49" t="s">
        <v>386</v>
      </c>
      <c r="D952" s="49" t="s">
        <v>358</v>
      </c>
      <c r="E952" s="50">
        <v>62</v>
      </c>
      <c r="F952" s="49" t="str">
        <f t="shared" si="28"/>
        <v>Nền kinh tế thế giới</v>
      </c>
      <c r="G952" s="50">
        <v>3</v>
      </c>
      <c r="H952" s="49" t="s">
        <v>106</v>
      </c>
      <c r="I952" s="49" t="s">
        <v>1636</v>
      </c>
      <c r="J952" s="50">
        <v>2</v>
      </c>
    </row>
    <row r="953" spans="1:10" s="10" customFormat="1" ht="36" customHeight="1">
      <c r="A953" s="26"/>
      <c r="B953" s="50" t="s">
        <v>1793</v>
      </c>
      <c r="C953" s="49" t="s">
        <v>403</v>
      </c>
      <c r="D953" s="49" t="s">
        <v>358</v>
      </c>
      <c r="E953" s="50">
        <v>62</v>
      </c>
      <c r="F953" s="49" t="str">
        <f t="shared" si="28"/>
        <v>Công pháp quốc tế</v>
      </c>
      <c r="G953" s="50">
        <v>3</v>
      </c>
      <c r="H953" s="49" t="s">
        <v>42</v>
      </c>
      <c r="I953" s="49" t="s">
        <v>943</v>
      </c>
      <c r="J953" s="50">
        <v>2</v>
      </c>
    </row>
    <row r="954" spans="1:10" s="10" customFormat="1" ht="36" customHeight="1">
      <c r="A954" s="26"/>
      <c r="B954" s="50" t="s">
        <v>1793</v>
      </c>
      <c r="C954" s="49" t="s">
        <v>421</v>
      </c>
      <c r="D954" s="49" t="s">
        <v>358</v>
      </c>
      <c r="E954" s="50">
        <v>62</v>
      </c>
      <c r="F954" s="80" t="str">
        <f t="shared" si="28"/>
        <v>Thương mại điện tử</v>
      </c>
      <c r="G954" s="50">
        <v>3</v>
      </c>
      <c r="H954" s="80" t="s">
        <v>31</v>
      </c>
      <c r="I954" s="49" t="s">
        <v>1685</v>
      </c>
      <c r="J954" s="50">
        <v>2</v>
      </c>
    </row>
    <row r="955" spans="1:10" s="10" customFormat="1" ht="36" customHeight="1">
      <c r="A955" s="26"/>
      <c r="B955" s="50" t="s">
        <v>1793</v>
      </c>
      <c r="C955" s="49" t="s">
        <v>400</v>
      </c>
      <c r="D955" s="49" t="s">
        <v>359</v>
      </c>
      <c r="E955" s="50">
        <v>68</v>
      </c>
      <c r="F955" s="49" t="str">
        <f t="shared" si="28"/>
        <v>Chủ nghĩa xã hội khoa học</v>
      </c>
      <c r="G955" s="50">
        <v>2</v>
      </c>
      <c r="H955" s="49" t="s">
        <v>54</v>
      </c>
      <c r="I955" s="49" t="s">
        <v>870</v>
      </c>
      <c r="J955" s="50">
        <v>2</v>
      </c>
    </row>
    <row r="956" spans="1:10" s="10" customFormat="1" ht="36" customHeight="1">
      <c r="A956" s="26"/>
      <c r="B956" s="50" t="s">
        <v>1793</v>
      </c>
      <c r="C956" s="49" t="s">
        <v>394</v>
      </c>
      <c r="D956" s="49" t="s">
        <v>359</v>
      </c>
      <c r="E956" s="50">
        <v>68</v>
      </c>
      <c r="F956" s="49" t="str">
        <f t="shared" si="28"/>
        <v>Lý thuyết tài chính tiền tệ</v>
      </c>
      <c r="G956" s="50">
        <v>3</v>
      </c>
      <c r="H956" s="49" t="s">
        <v>106</v>
      </c>
      <c r="I956" s="49" t="s">
        <v>1166</v>
      </c>
      <c r="J956" s="50">
        <v>2</v>
      </c>
    </row>
    <row r="957" spans="1:10" s="10" customFormat="1" ht="36" customHeight="1">
      <c r="A957" s="26"/>
      <c r="B957" s="50" t="s">
        <v>1793</v>
      </c>
      <c r="C957" s="49" t="s">
        <v>387</v>
      </c>
      <c r="D957" s="49" t="s">
        <v>359</v>
      </c>
      <c r="E957" s="50">
        <v>68</v>
      </c>
      <c r="F957" s="49" t="str">
        <f t="shared" si="28"/>
        <v>Quản lý tài nguyên 1</v>
      </c>
      <c r="G957" s="50">
        <v>3</v>
      </c>
      <c r="H957" s="49" t="s">
        <v>106</v>
      </c>
      <c r="I957" s="49" t="s">
        <v>1755</v>
      </c>
      <c r="J957" s="50">
        <v>2</v>
      </c>
    </row>
    <row r="958" spans="1:10" s="10" customFormat="1" ht="36" customHeight="1">
      <c r="A958" s="26"/>
      <c r="B958" s="50" t="s">
        <v>1793</v>
      </c>
      <c r="C958" s="49" t="s">
        <v>385</v>
      </c>
      <c r="D958" s="49" t="s">
        <v>359</v>
      </c>
      <c r="E958" s="50">
        <v>68</v>
      </c>
      <c r="F958" s="49" t="str">
        <f t="shared" si="28"/>
        <v>Phân tích chi phí - lợi ích</v>
      </c>
      <c r="G958" s="50">
        <v>3</v>
      </c>
      <c r="H958" s="49" t="s">
        <v>42</v>
      </c>
      <c r="I958" s="49" t="s">
        <v>1093</v>
      </c>
      <c r="J958" s="50">
        <v>2</v>
      </c>
    </row>
    <row r="959" spans="1:10" s="10" customFormat="1" ht="36" customHeight="1">
      <c r="A959" s="26"/>
      <c r="B959" s="50" t="s">
        <v>1793</v>
      </c>
      <c r="C959" s="49" t="s">
        <v>387</v>
      </c>
      <c r="D959" s="49" t="s">
        <v>359</v>
      </c>
      <c r="E959" s="50">
        <v>68</v>
      </c>
      <c r="F959" s="49" t="str">
        <f t="shared" si="28"/>
        <v>Thị trường tài nguyên và sản phẩm tài nguyên</v>
      </c>
      <c r="G959" s="50">
        <v>3</v>
      </c>
      <c r="H959" s="49" t="s">
        <v>42</v>
      </c>
      <c r="I959" s="49" t="s">
        <v>1760</v>
      </c>
      <c r="J959" s="50">
        <v>2</v>
      </c>
    </row>
    <row r="960" spans="1:10" s="10" customFormat="1" ht="36" customHeight="1">
      <c r="A960" s="26"/>
      <c r="B960" s="50" t="s">
        <v>1793</v>
      </c>
      <c r="C960" s="49" t="s">
        <v>387</v>
      </c>
      <c r="D960" s="49" t="s">
        <v>359</v>
      </c>
      <c r="E960" s="50">
        <v>68</v>
      </c>
      <c r="F960" s="49" t="str">
        <f t="shared" si="28"/>
        <v>Tiếng Anh ngành Kinh tế tài nguyên</v>
      </c>
      <c r="G960" s="50">
        <v>3</v>
      </c>
      <c r="H960" s="49" t="s">
        <v>42</v>
      </c>
      <c r="I960" s="49" t="s">
        <v>1756</v>
      </c>
      <c r="J960" s="50">
        <v>2</v>
      </c>
    </row>
    <row r="961" spans="1:10" s="10" customFormat="1" ht="36" customHeight="1">
      <c r="A961" s="26"/>
      <c r="B961" s="50" t="s">
        <v>1793</v>
      </c>
      <c r="C961" s="49" t="s">
        <v>387</v>
      </c>
      <c r="D961" s="49" t="s">
        <v>359</v>
      </c>
      <c r="E961" s="50">
        <v>68</v>
      </c>
      <c r="F961" s="49" t="str">
        <f t="shared" si="28"/>
        <v>Tiếng Anh ngành Kinh tế tài nguyên</v>
      </c>
      <c r="G961" s="50">
        <v>3</v>
      </c>
      <c r="H961" s="49" t="s">
        <v>42</v>
      </c>
      <c r="I961" s="49" t="s">
        <v>1821</v>
      </c>
      <c r="J961" s="50">
        <v>2</v>
      </c>
    </row>
    <row r="962" spans="1:10" s="10" customFormat="1" ht="36" customHeight="1">
      <c r="A962" s="26"/>
      <c r="B962" s="50" t="s">
        <v>1793</v>
      </c>
      <c r="C962" s="49" t="s">
        <v>425</v>
      </c>
      <c r="D962" s="49" t="s">
        <v>359</v>
      </c>
      <c r="E962" s="50">
        <v>68</v>
      </c>
      <c r="F962" s="80" t="str">
        <f t="shared" si="28"/>
        <v>Mô hình toán kinh tế</v>
      </c>
      <c r="G962" s="50">
        <v>3</v>
      </c>
      <c r="H962" s="80" t="s">
        <v>31</v>
      </c>
      <c r="I962" s="49" t="s">
        <v>1787</v>
      </c>
      <c r="J962" s="50">
        <v>2</v>
      </c>
    </row>
    <row r="963" spans="1:10" s="10" customFormat="1" ht="36" customHeight="1">
      <c r="A963" s="26"/>
      <c r="B963" s="50" t="s">
        <v>1793</v>
      </c>
      <c r="C963" s="49" t="s">
        <v>400</v>
      </c>
      <c r="D963" s="49" t="s">
        <v>360</v>
      </c>
      <c r="E963" s="50">
        <v>51</v>
      </c>
      <c r="F963" s="49" t="str">
        <f t="shared" si="28"/>
        <v>Chủ nghĩa xã hội khoa học</v>
      </c>
      <c r="G963" s="50">
        <v>2</v>
      </c>
      <c r="H963" s="49" t="s">
        <v>54</v>
      </c>
      <c r="I963" s="49" t="s">
        <v>858</v>
      </c>
      <c r="J963" s="50">
        <v>2</v>
      </c>
    </row>
    <row r="964" spans="1:10" s="10" customFormat="1" ht="36" customHeight="1">
      <c r="A964" s="26"/>
      <c r="B964" s="50" t="s">
        <v>1793</v>
      </c>
      <c r="C964" s="49" t="s">
        <v>394</v>
      </c>
      <c r="D964" s="49" t="s">
        <v>360</v>
      </c>
      <c r="E964" s="50">
        <v>51</v>
      </c>
      <c r="F964" s="49" t="str">
        <f t="shared" si="28"/>
        <v>Lý thuyết tài chính tiền tệ</v>
      </c>
      <c r="G964" s="50">
        <v>3</v>
      </c>
      <c r="H964" s="49" t="s">
        <v>380</v>
      </c>
      <c r="I964" s="49" t="s">
        <v>1157</v>
      </c>
      <c r="J964" s="50">
        <v>2</v>
      </c>
    </row>
    <row r="965" spans="1:10" s="10" customFormat="1" ht="36" customHeight="1">
      <c r="A965" s="26"/>
      <c r="B965" s="50" t="s">
        <v>1793</v>
      </c>
      <c r="C965" s="49" t="s">
        <v>384</v>
      </c>
      <c r="D965" s="49" t="s">
        <v>360</v>
      </c>
      <c r="E965" s="50">
        <v>51</v>
      </c>
      <c r="F965" s="49" t="str">
        <f t="shared" si="28"/>
        <v>Kinh tế phát triển</v>
      </c>
      <c r="G965" s="50">
        <v>3</v>
      </c>
      <c r="H965" s="49" t="s">
        <v>106</v>
      </c>
      <c r="I965" s="49" t="s">
        <v>1409</v>
      </c>
      <c r="J965" s="50">
        <v>2</v>
      </c>
    </row>
    <row r="966" spans="1:10" s="10" customFormat="1" ht="36" customHeight="1">
      <c r="A966" s="26"/>
      <c r="B966" s="50" t="s">
        <v>1793</v>
      </c>
      <c r="C966" s="49" t="s">
        <v>381</v>
      </c>
      <c r="D966" s="49" t="s">
        <v>360</v>
      </c>
      <c r="E966" s="50">
        <v>51</v>
      </c>
      <c r="F966" s="49" t="str">
        <f t="shared" si="28"/>
        <v>Kinh tế đầu tư</v>
      </c>
      <c r="G966" s="50">
        <v>3</v>
      </c>
      <c r="H966" s="49" t="s">
        <v>42</v>
      </c>
      <c r="I966" s="49" t="s">
        <v>660</v>
      </c>
      <c r="J966" s="50">
        <v>2</v>
      </c>
    </row>
    <row r="967" spans="1:10" s="10" customFormat="1" ht="36" customHeight="1">
      <c r="A967" s="26"/>
      <c r="B967" s="50" t="s">
        <v>1793</v>
      </c>
      <c r="C967" s="49" t="s">
        <v>382</v>
      </c>
      <c r="D967" s="49" t="s">
        <v>360</v>
      </c>
      <c r="E967" s="50">
        <v>51</v>
      </c>
      <c r="F967" s="49" t="str">
        <f t="shared" si="28"/>
        <v>Kinh tế lao động</v>
      </c>
      <c r="G967" s="50">
        <v>3</v>
      </c>
      <c r="H967" s="49" t="s">
        <v>42</v>
      </c>
      <c r="I967" s="49" t="s">
        <v>1276</v>
      </c>
      <c r="J967" s="50">
        <v>2</v>
      </c>
    </row>
    <row r="968" spans="1:10" s="10" customFormat="1" ht="36" customHeight="1">
      <c r="A968" s="26"/>
      <c r="B968" s="50" t="s">
        <v>1793</v>
      </c>
      <c r="C968" s="49" t="s">
        <v>391</v>
      </c>
      <c r="D968" s="49" t="s">
        <v>360</v>
      </c>
      <c r="E968" s="50">
        <v>51</v>
      </c>
      <c r="F968" s="49" t="str">
        <f t="shared" si="28"/>
        <v>Kinh tế vi mô 2</v>
      </c>
      <c r="G968" s="50">
        <v>3</v>
      </c>
      <c r="H968" s="49" t="s">
        <v>42</v>
      </c>
      <c r="I968" s="49" t="s">
        <v>691</v>
      </c>
      <c r="J968" s="50">
        <v>2</v>
      </c>
    </row>
    <row r="969" spans="1:10" s="10" customFormat="1" ht="36" customHeight="1">
      <c r="A969" s="26"/>
      <c r="B969" s="50" t="s">
        <v>1793</v>
      </c>
      <c r="C969" s="49" t="s">
        <v>400</v>
      </c>
      <c r="D969" s="49" t="s">
        <v>361</v>
      </c>
      <c r="E969" s="50">
        <v>45</v>
      </c>
      <c r="F969" s="49" t="str">
        <f t="shared" si="28"/>
        <v>Chủ nghĩa xã hội khoa học</v>
      </c>
      <c r="G969" s="50">
        <v>2</v>
      </c>
      <c r="H969" s="49" t="s">
        <v>54</v>
      </c>
      <c r="I969" s="49" t="s">
        <v>869</v>
      </c>
      <c r="J969" s="50">
        <v>2</v>
      </c>
    </row>
    <row r="970" spans="1:10" s="10" customFormat="1" ht="36" customHeight="1">
      <c r="A970" s="26"/>
      <c r="B970" s="50" t="s">
        <v>1793</v>
      </c>
      <c r="C970" s="49" t="s">
        <v>394</v>
      </c>
      <c r="D970" s="49" t="s">
        <v>361</v>
      </c>
      <c r="E970" s="50">
        <v>45</v>
      </c>
      <c r="F970" s="49" t="str">
        <f t="shared" si="28"/>
        <v>Lý thuyết tài chính tiền tệ</v>
      </c>
      <c r="G970" s="50">
        <v>3</v>
      </c>
      <c r="H970" s="49" t="s">
        <v>380</v>
      </c>
      <c r="I970" s="49" t="s">
        <v>1164</v>
      </c>
      <c r="J970" s="50">
        <v>2</v>
      </c>
    </row>
    <row r="971" spans="1:10" s="10" customFormat="1" ht="36" customHeight="1">
      <c r="A971" s="26"/>
      <c r="B971" s="50" t="s">
        <v>1793</v>
      </c>
      <c r="C971" s="49" t="s">
        <v>381</v>
      </c>
      <c r="D971" s="49" t="s">
        <v>361</v>
      </c>
      <c r="E971" s="50">
        <v>45</v>
      </c>
      <c r="F971" s="49" t="str">
        <f t="shared" si="28"/>
        <v>Kinh tế đầu tư</v>
      </c>
      <c r="G971" s="50">
        <v>3</v>
      </c>
      <c r="H971" s="49" t="s">
        <v>42</v>
      </c>
      <c r="I971" s="49" t="s">
        <v>663</v>
      </c>
      <c r="J971" s="50">
        <v>2</v>
      </c>
    </row>
    <row r="972" spans="1:10" s="10" customFormat="1" ht="36" customHeight="1">
      <c r="A972" s="26"/>
      <c r="B972" s="50" t="s">
        <v>1793</v>
      </c>
      <c r="C972" s="49" t="s">
        <v>382</v>
      </c>
      <c r="D972" s="49" t="s">
        <v>361</v>
      </c>
      <c r="E972" s="50">
        <v>45</v>
      </c>
      <c r="F972" s="49" t="str">
        <f t="shared" si="28"/>
        <v>Kinh tế lao động</v>
      </c>
      <c r="G972" s="50">
        <v>3</v>
      </c>
      <c r="H972" s="49" t="s">
        <v>42</v>
      </c>
      <c r="I972" s="49" t="s">
        <v>1278</v>
      </c>
      <c r="J972" s="50">
        <v>2</v>
      </c>
    </row>
    <row r="973" spans="1:10" s="10" customFormat="1" ht="36" customHeight="1">
      <c r="A973" s="26"/>
      <c r="B973" s="50" t="s">
        <v>1793</v>
      </c>
      <c r="C973" s="49" t="s">
        <v>392</v>
      </c>
      <c r="D973" s="49" t="s">
        <v>361</v>
      </c>
      <c r="E973" s="50">
        <v>45</v>
      </c>
      <c r="F973" s="49" t="str">
        <f t="shared" si="28"/>
        <v>Kinh tế vĩ mô 2</v>
      </c>
      <c r="G973" s="50">
        <v>3</v>
      </c>
      <c r="H973" s="49" t="s">
        <v>42</v>
      </c>
      <c r="I973" s="49" t="s">
        <v>684</v>
      </c>
      <c r="J973" s="50">
        <v>2</v>
      </c>
    </row>
    <row r="974" spans="1:10" s="10" customFormat="1" ht="36" customHeight="1">
      <c r="A974" s="26"/>
      <c r="B974" s="50" t="s">
        <v>1793</v>
      </c>
      <c r="C974" s="49" t="s">
        <v>417</v>
      </c>
      <c r="D974" s="49" t="s">
        <v>361</v>
      </c>
      <c r="E974" s="50">
        <v>45</v>
      </c>
      <c r="F974" s="49" t="str">
        <f t="shared" si="28"/>
        <v>Xã hội học</v>
      </c>
      <c r="G974" s="50">
        <v>3</v>
      </c>
      <c r="H974" s="49" t="s">
        <v>42</v>
      </c>
      <c r="I974" s="49" t="s">
        <v>1320</v>
      </c>
      <c r="J974" s="50">
        <v>2</v>
      </c>
    </row>
    <row r="975" spans="1:10" s="10" customFormat="1" ht="36" customHeight="1">
      <c r="A975" s="26"/>
      <c r="B975" s="50" t="s">
        <v>1793</v>
      </c>
      <c r="C975" s="49" t="s">
        <v>309</v>
      </c>
      <c r="D975" s="49" t="s">
        <v>330</v>
      </c>
      <c r="E975" s="50">
        <v>59</v>
      </c>
      <c r="F975" s="49" t="str">
        <f t="shared" ref="F975:F1038" si="29">LEFT(I975,FIND("(221)",I975)-1)</f>
        <v>Lịch sử Đảng Cộng sản Việt Nam</v>
      </c>
      <c r="G975" s="50">
        <v>2</v>
      </c>
      <c r="H975" s="49" t="s">
        <v>54</v>
      </c>
      <c r="I975" s="49" t="s">
        <v>813</v>
      </c>
      <c r="J975" s="50">
        <v>2</v>
      </c>
    </row>
    <row r="976" spans="1:10" s="10" customFormat="1" ht="36" customHeight="1">
      <c r="A976" s="26"/>
      <c r="B976" s="50" t="s">
        <v>1793</v>
      </c>
      <c r="C976" s="49" t="s">
        <v>386</v>
      </c>
      <c r="D976" s="49" t="s">
        <v>330</v>
      </c>
      <c r="E976" s="50">
        <v>59</v>
      </c>
      <c r="F976" s="49" t="str">
        <f t="shared" si="29"/>
        <v>Hội nhập kinh tế quốc tế</v>
      </c>
      <c r="G976" s="50">
        <v>3</v>
      </c>
      <c r="H976" s="49" t="s">
        <v>106</v>
      </c>
      <c r="I976" s="49" t="s">
        <v>1619</v>
      </c>
      <c r="J976" s="50">
        <v>2</v>
      </c>
    </row>
    <row r="977" spans="1:10" s="10" customFormat="1" ht="36" customHeight="1">
      <c r="A977" s="26"/>
      <c r="B977" s="50" t="s">
        <v>1793</v>
      </c>
      <c r="C977" s="49" t="s">
        <v>398</v>
      </c>
      <c r="D977" s="49" t="s">
        <v>330</v>
      </c>
      <c r="E977" s="50">
        <v>59</v>
      </c>
      <c r="F977" s="49" t="str">
        <f t="shared" si="29"/>
        <v>Nguyên lý kế toán</v>
      </c>
      <c r="G977" s="50">
        <v>3</v>
      </c>
      <c r="H977" s="49" t="s">
        <v>106</v>
      </c>
      <c r="I977" s="49" t="s">
        <v>715</v>
      </c>
      <c r="J977" s="50">
        <v>2</v>
      </c>
    </row>
    <row r="978" spans="1:10" s="10" customFormat="1" ht="36" customHeight="1">
      <c r="A978" s="26"/>
      <c r="B978" s="50" t="s">
        <v>1793</v>
      </c>
      <c r="C978" s="49" t="s">
        <v>388</v>
      </c>
      <c r="D978" s="49" t="s">
        <v>330</v>
      </c>
      <c r="E978" s="50">
        <v>59</v>
      </c>
      <c r="F978" s="49" t="str">
        <f t="shared" si="29"/>
        <v>Giao dịch và đàm phán kinh doanh</v>
      </c>
      <c r="G978" s="50">
        <v>3</v>
      </c>
      <c r="H978" s="49" t="s">
        <v>42</v>
      </c>
      <c r="I978" s="49" t="s">
        <v>1649</v>
      </c>
      <c r="J978" s="50">
        <v>2</v>
      </c>
    </row>
    <row r="979" spans="1:10" s="10" customFormat="1" ht="36" customHeight="1">
      <c r="A979" s="26"/>
      <c r="B979" s="50" t="s">
        <v>1793</v>
      </c>
      <c r="C979" s="49" t="s">
        <v>423</v>
      </c>
      <c r="D979" s="49" t="s">
        <v>330</v>
      </c>
      <c r="E979" s="50">
        <v>59</v>
      </c>
      <c r="F979" s="49" t="str">
        <f t="shared" si="29"/>
        <v>Hệ thống thông tin quản lý trong logistics</v>
      </c>
      <c r="G979" s="50">
        <v>3</v>
      </c>
      <c r="H979" s="49" t="s">
        <v>42</v>
      </c>
      <c r="I979" s="49" t="s">
        <v>1539</v>
      </c>
      <c r="J979" s="50">
        <v>2</v>
      </c>
    </row>
    <row r="980" spans="1:10" s="10" customFormat="1" ht="36" customHeight="1">
      <c r="A980" s="26"/>
      <c r="B980" s="50" t="s">
        <v>1793</v>
      </c>
      <c r="C980" s="49" t="s">
        <v>388</v>
      </c>
      <c r="D980" s="49" t="s">
        <v>330</v>
      </c>
      <c r="E980" s="50">
        <v>59</v>
      </c>
      <c r="F980" s="49" t="str">
        <f t="shared" si="29"/>
        <v>Kinh doanh Logistics</v>
      </c>
      <c r="G980" s="50">
        <v>3</v>
      </c>
      <c r="H980" s="49" t="s">
        <v>42</v>
      </c>
      <c r="I980" s="49" t="s">
        <v>1657</v>
      </c>
      <c r="J980" s="50">
        <v>2</v>
      </c>
    </row>
    <row r="981" spans="1:10" s="10" customFormat="1" ht="36" customHeight="1">
      <c r="A981" s="26"/>
      <c r="B981" s="50" t="s">
        <v>1793</v>
      </c>
      <c r="C981" s="49" t="s">
        <v>421</v>
      </c>
      <c r="D981" s="49" t="s">
        <v>330</v>
      </c>
      <c r="E981" s="50">
        <v>59</v>
      </c>
      <c r="F981" s="49" t="str">
        <f t="shared" si="29"/>
        <v>Thương mại điện tử</v>
      </c>
      <c r="G981" s="50">
        <v>3</v>
      </c>
      <c r="H981" s="49" t="s">
        <v>42</v>
      </c>
      <c r="I981" s="49" t="s">
        <v>1686</v>
      </c>
      <c r="J981" s="50">
        <v>2</v>
      </c>
    </row>
    <row r="982" spans="1:10" s="10" customFormat="1" ht="36" customHeight="1">
      <c r="A982" s="26"/>
      <c r="B982" s="50" t="s">
        <v>1793</v>
      </c>
      <c r="C982" s="49" t="s">
        <v>309</v>
      </c>
      <c r="D982" s="49" t="s">
        <v>331</v>
      </c>
      <c r="E982" s="50">
        <v>41</v>
      </c>
      <c r="F982" s="49" t="str">
        <f t="shared" si="29"/>
        <v>Lịch sử Đảng Cộng sản Việt Nam</v>
      </c>
      <c r="G982" s="50">
        <v>2</v>
      </c>
      <c r="H982" s="49" t="s">
        <v>54</v>
      </c>
      <c r="I982" s="87" t="s">
        <v>836</v>
      </c>
      <c r="J982" s="50">
        <v>2</v>
      </c>
    </row>
    <row r="983" spans="1:10" s="10" customFormat="1" ht="36" customHeight="1">
      <c r="A983" s="26"/>
      <c r="B983" s="50" t="s">
        <v>1793</v>
      </c>
      <c r="C983" s="49" t="s">
        <v>394</v>
      </c>
      <c r="D983" s="49" t="s">
        <v>331</v>
      </c>
      <c r="E983" s="50">
        <v>41</v>
      </c>
      <c r="F983" s="49" t="str">
        <f t="shared" si="29"/>
        <v>Lý thuyết tài chính tiền tệ</v>
      </c>
      <c r="G983" s="50">
        <v>3</v>
      </c>
      <c r="H983" s="49" t="s">
        <v>380</v>
      </c>
      <c r="I983" s="49" t="s">
        <v>1159</v>
      </c>
      <c r="J983" s="50">
        <v>2</v>
      </c>
    </row>
    <row r="984" spans="1:10" s="10" customFormat="1" ht="36" customHeight="1">
      <c r="A984" s="26"/>
      <c r="B984" s="50" t="s">
        <v>1793</v>
      </c>
      <c r="C984" s="49" t="s">
        <v>401</v>
      </c>
      <c r="D984" s="49" t="s">
        <v>331</v>
      </c>
      <c r="E984" s="50">
        <v>41</v>
      </c>
      <c r="F984" s="49" t="str">
        <f t="shared" si="29"/>
        <v>Luật dân sự 2</v>
      </c>
      <c r="G984" s="50">
        <v>3</v>
      </c>
      <c r="H984" s="49" t="s">
        <v>42</v>
      </c>
      <c r="I984" s="49" t="s">
        <v>939</v>
      </c>
      <c r="J984" s="50">
        <v>2</v>
      </c>
    </row>
    <row r="985" spans="1:10" s="10" customFormat="1" ht="36" customHeight="1">
      <c r="A985" s="26"/>
      <c r="B985" s="50" t="s">
        <v>1793</v>
      </c>
      <c r="C985" s="49" t="s">
        <v>403</v>
      </c>
      <c r="D985" s="49" t="s">
        <v>331</v>
      </c>
      <c r="E985" s="50">
        <v>41</v>
      </c>
      <c r="F985" s="49" t="str">
        <f t="shared" si="29"/>
        <v>Luật thương mại</v>
      </c>
      <c r="G985" s="50">
        <v>3</v>
      </c>
      <c r="H985" s="49" t="s">
        <v>42</v>
      </c>
      <c r="I985" s="49" t="s">
        <v>976</v>
      </c>
      <c r="J985" s="50">
        <v>2</v>
      </c>
    </row>
    <row r="986" spans="1:10" s="10" customFormat="1" ht="36" customHeight="1">
      <c r="A986" s="26"/>
      <c r="B986" s="50" t="s">
        <v>1793</v>
      </c>
      <c r="C986" s="49" t="s">
        <v>401</v>
      </c>
      <c r="D986" s="49" t="s">
        <v>331</v>
      </c>
      <c r="E986" s="50">
        <v>41</v>
      </c>
      <c r="F986" s="49" t="str">
        <f t="shared" si="29"/>
        <v>Tiếng Anh pháp lý 1</v>
      </c>
      <c r="G986" s="50">
        <v>3</v>
      </c>
      <c r="H986" s="49" t="s">
        <v>42</v>
      </c>
      <c r="I986" s="49" t="s">
        <v>915</v>
      </c>
      <c r="J986" s="50">
        <v>2</v>
      </c>
    </row>
    <row r="987" spans="1:10" s="10" customFormat="1" ht="36" customHeight="1">
      <c r="A987" s="26"/>
      <c r="B987" s="50" t="s">
        <v>1793</v>
      </c>
      <c r="C987" s="49" t="s">
        <v>401</v>
      </c>
      <c r="D987" s="49" t="s">
        <v>331</v>
      </c>
      <c r="E987" s="50">
        <v>41</v>
      </c>
      <c r="F987" s="80" t="str">
        <f t="shared" si="29"/>
        <v>Lịch sử Nhà nước và pháp luật</v>
      </c>
      <c r="G987" s="50">
        <v>3</v>
      </c>
      <c r="H987" s="80" t="s">
        <v>31</v>
      </c>
      <c r="I987" s="49" t="s">
        <v>918</v>
      </c>
      <c r="J987" s="50">
        <v>2</v>
      </c>
    </row>
    <row r="988" spans="1:10" s="10" customFormat="1" ht="36" customHeight="1">
      <c r="A988" s="26"/>
      <c r="B988" s="50" t="s">
        <v>1793</v>
      </c>
      <c r="C988" s="49" t="s">
        <v>409</v>
      </c>
      <c r="D988" s="49" t="s">
        <v>331</v>
      </c>
      <c r="E988" s="50">
        <v>41</v>
      </c>
      <c r="F988" s="81" t="str">
        <f t="shared" si="29"/>
        <v>Lịch sử Văn minh thế giới</v>
      </c>
      <c r="G988" s="50">
        <v>3</v>
      </c>
      <c r="H988" s="80" t="s">
        <v>31</v>
      </c>
      <c r="I988" s="49" t="s">
        <v>625</v>
      </c>
      <c r="J988" s="50">
        <v>2</v>
      </c>
    </row>
    <row r="989" spans="1:10" s="10" customFormat="1" ht="36" customHeight="1">
      <c r="A989" s="26"/>
      <c r="B989" s="50" t="s">
        <v>1793</v>
      </c>
      <c r="C989" s="49" t="s">
        <v>309</v>
      </c>
      <c r="D989" s="49" t="s">
        <v>332</v>
      </c>
      <c r="E989" s="50">
        <v>53</v>
      </c>
      <c r="F989" s="49" t="str">
        <f t="shared" si="29"/>
        <v>Lịch sử Đảng Cộng sản Việt Nam</v>
      </c>
      <c r="G989" s="50">
        <v>2</v>
      </c>
      <c r="H989" s="49" t="s">
        <v>54</v>
      </c>
      <c r="I989" s="49" t="s">
        <v>817</v>
      </c>
      <c r="J989" s="50">
        <v>2</v>
      </c>
    </row>
    <row r="990" spans="1:10" s="10" customFormat="1" ht="36" customHeight="1">
      <c r="A990" s="26"/>
      <c r="B990" s="50" t="s">
        <v>1793</v>
      </c>
      <c r="C990" s="49" t="s">
        <v>403</v>
      </c>
      <c r="D990" s="49" t="s">
        <v>332</v>
      </c>
      <c r="E990" s="50">
        <v>53</v>
      </c>
      <c r="F990" s="49" t="str">
        <f t="shared" si="29"/>
        <v>Luật thương mại 1</v>
      </c>
      <c r="G990" s="50">
        <v>3</v>
      </c>
      <c r="H990" s="49" t="s">
        <v>106</v>
      </c>
      <c r="I990" s="49" t="s">
        <v>948</v>
      </c>
      <c r="J990" s="50">
        <v>2</v>
      </c>
    </row>
    <row r="991" spans="1:10" s="10" customFormat="1" ht="36" customHeight="1">
      <c r="A991" s="26"/>
      <c r="B991" s="50" t="s">
        <v>1793</v>
      </c>
      <c r="C991" s="49" t="s">
        <v>401</v>
      </c>
      <c r="D991" s="49" t="s">
        <v>332</v>
      </c>
      <c r="E991" s="50">
        <v>53</v>
      </c>
      <c r="F991" s="49" t="str">
        <f t="shared" si="29"/>
        <v>Luật dân sự 2</v>
      </c>
      <c r="G991" s="50">
        <v>3</v>
      </c>
      <c r="H991" s="49" t="s">
        <v>42</v>
      </c>
      <c r="I991" s="49" t="s">
        <v>940</v>
      </c>
      <c r="J991" s="50">
        <v>2</v>
      </c>
    </row>
    <row r="992" spans="1:10" s="10" customFormat="1" ht="36" customHeight="1">
      <c r="A992" s="26"/>
      <c r="B992" s="50" t="s">
        <v>1793</v>
      </c>
      <c r="C992" s="49" t="s">
        <v>403</v>
      </c>
      <c r="D992" s="49" t="s">
        <v>332</v>
      </c>
      <c r="E992" s="50">
        <v>53</v>
      </c>
      <c r="F992" s="49" t="str">
        <f t="shared" si="29"/>
        <v>Luật lao động</v>
      </c>
      <c r="G992" s="50">
        <v>3</v>
      </c>
      <c r="H992" s="49" t="s">
        <v>42</v>
      </c>
      <c r="I992" s="49" t="s">
        <v>944</v>
      </c>
      <c r="J992" s="50">
        <v>2</v>
      </c>
    </row>
    <row r="993" spans="1:10" s="10" customFormat="1" ht="36" customHeight="1">
      <c r="A993" s="26"/>
      <c r="B993" s="50" t="s">
        <v>1793</v>
      </c>
      <c r="C993" s="49" t="s">
        <v>403</v>
      </c>
      <c r="D993" s="49" t="s">
        <v>332</v>
      </c>
      <c r="E993" s="50">
        <v>53</v>
      </c>
      <c r="F993" s="49" t="str">
        <f t="shared" si="29"/>
        <v>Luật sở hữu trí tuệ</v>
      </c>
      <c r="G993" s="50">
        <v>3</v>
      </c>
      <c r="H993" s="49" t="s">
        <v>42</v>
      </c>
      <c r="I993" s="49" t="s">
        <v>961</v>
      </c>
      <c r="J993" s="50">
        <v>2</v>
      </c>
    </row>
    <row r="994" spans="1:10" s="10" customFormat="1" ht="36" customHeight="1">
      <c r="A994" s="26"/>
      <c r="B994" s="50" t="s">
        <v>1793</v>
      </c>
      <c r="C994" s="49" t="s">
        <v>401</v>
      </c>
      <c r="D994" s="49" t="s">
        <v>332</v>
      </c>
      <c r="E994" s="50">
        <v>53</v>
      </c>
      <c r="F994" s="49" t="str">
        <f t="shared" si="29"/>
        <v>Tiếng Anh pháp lý 1</v>
      </c>
      <c r="G994" s="50">
        <v>3</v>
      </c>
      <c r="H994" s="49" t="s">
        <v>42</v>
      </c>
      <c r="I994" s="49" t="s">
        <v>916</v>
      </c>
      <c r="J994" s="50">
        <v>2</v>
      </c>
    </row>
    <row r="995" spans="1:10" s="10" customFormat="1" ht="36" customHeight="1">
      <c r="A995" s="26"/>
      <c r="B995" s="50" t="s">
        <v>1793</v>
      </c>
      <c r="C995" s="49" t="s">
        <v>309</v>
      </c>
      <c r="D995" s="49" t="s">
        <v>333</v>
      </c>
      <c r="E995" s="50">
        <v>57</v>
      </c>
      <c r="F995" s="49" t="str">
        <f t="shared" si="29"/>
        <v>Lịch sử Đảng Cộng sản Việt Nam</v>
      </c>
      <c r="G995" s="50">
        <v>2</v>
      </c>
      <c r="H995" s="49" t="s">
        <v>54</v>
      </c>
      <c r="I995" s="49" t="s">
        <v>821</v>
      </c>
      <c r="J995" s="50">
        <v>2</v>
      </c>
    </row>
    <row r="996" spans="1:10" s="10" customFormat="1" ht="36" customHeight="1">
      <c r="A996" s="26"/>
      <c r="B996" s="50" t="s">
        <v>1793</v>
      </c>
      <c r="C996" s="49" t="s">
        <v>403</v>
      </c>
      <c r="D996" s="49" t="s">
        <v>333</v>
      </c>
      <c r="E996" s="50">
        <v>57</v>
      </c>
      <c r="F996" s="49" t="str">
        <f t="shared" si="29"/>
        <v>Luật thương mại 1</v>
      </c>
      <c r="G996" s="50">
        <v>3</v>
      </c>
      <c r="H996" s="49" t="s">
        <v>106</v>
      </c>
      <c r="I996" s="49" t="s">
        <v>949</v>
      </c>
      <c r="J996" s="50">
        <v>2</v>
      </c>
    </row>
    <row r="997" spans="1:10" s="10" customFormat="1" ht="36" customHeight="1">
      <c r="A997" s="26"/>
      <c r="B997" s="50" t="s">
        <v>1793</v>
      </c>
      <c r="C997" s="49" t="s">
        <v>401</v>
      </c>
      <c r="D997" s="49" t="s">
        <v>333</v>
      </c>
      <c r="E997" s="50">
        <v>57</v>
      </c>
      <c r="F997" s="49" t="str">
        <f t="shared" si="29"/>
        <v>Luật dân sự 2</v>
      </c>
      <c r="G997" s="50">
        <v>3</v>
      </c>
      <c r="H997" s="49" t="s">
        <v>42</v>
      </c>
      <c r="I997" s="49" t="s">
        <v>941</v>
      </c>
      <c r="J997" s="50">
        <v>2</v>
      </c>
    </row>
    <row r="998" spans="1:10" s="10" customFormat="1" ht="36" customHeight="1">
      <c r="A998" s="26"/>
      <c r="B998" s="50" t="s">
        <v>1793</v>
      </c>
      <c r="C998" s="49" t="s">
        <v>403</v>
      </c>
      <c r="D998" s="49" t="s">
        <v>333</v>
      </c>
      <c r="E998" s="50">
        <v>57</v>
      </c>
      <c r="F998" s="49" t="str">
        <f t="shared" si="29"/>
        <v>Luật lao động</v>
      </c>
      <c r="G998" s="50">
        <v>3</v>
      </c>
      <c r="H998" s="49" t="s">
        <v>42</v>
      </c>
      <c r="I998" s="49" t="s">
        <v>946</v>
      </c>
      <c r="J998" s="50">
        <v>2</v>
      </c>
    </row>
    <row r="999" spans="1:10" s="10" customFormat="1" ht="36" customHeight="1">
      <c r="A999" s="26"/>
      <c r="B999" s="50" t="s">
        <v>1793</v>
      </c>
      <c r="C999" s="49" t="s">
        <v>403</v>
      </c>
      <c r="D999" s="49" t="s">
        <v>333</v>
      </c>
      <c r="E999" s="50">
        <v>57</v>
      </c>
      <c r="F999" s="49" t="str">
        <f t="shared" si="29"/>
        <v>Luật sở hữu trí tuệ</v>
      </c>
      <c r="G999" s="50">
        <v>3</v>
      </c>
      <c r="H999" s="49" t="s">
        <v>42</v>
      </c>
      <c r="I999" s="49" t="s">
        <v>962</v>
      </c>
      <c r="J999" s="50">
        <v>2</v>
      </c>
    </row>
    <row r="1000" spans="1:10" s="10" customFormat="1" ht="36" customHeight="1">
      <c r="A1000" s="26"/>
      <c r="B1000" s="50" t="s">
        <v>1793</v>
      </c>
      <c r="C1000" s="49" t="s">
        <v>401</v>
      </c>
      <c r="D1000" s="49" t="s">
        <v>333</v>
      </c>
      <c r="E1000" s="50">
        <v>57</v>
      </c>
      <c r="F1000" s="49" t="str">
        <f t="shared" si="29"/>
        <v>Tiếng Anh pháp lý 1</v>
      </c>
      <c r="G1000" s="50">
        <v>3</v>
      </c>
      <c r="H1000" s="49" t="s">
        <v>42</v>
      </c>
      <c r="I1000" s="49" t="s">
        <v>917</v>
      </c>
      <c r="J1000" s="50">
        <v>2</v>
      </c>
    </row>
    <row r="1001" spans="1:10" s="10" customFormat="1" ht="36" customHeight="1">
      <c r="A1001" s="26"/>
      <c r="B1001" s="50" t="s">
        <v>1793</v>
      </c>
      <c r="C1001" s="49" t="s">
        <v>400</v>
      </c>
      <c r="D1001" s="49" t="s">
        <v>305</v>
      </c>
      <c r="E1001" s="50">
        <v>59</v>
      </c>
      <c r="F1001" s="49" t="str">
        <f t="shared" si="29"/>
        <v>Chủ nghĩa xã hội khoa học</v>
      </c>
      <c r="G1001" s="50">
        <v>2</v>
      </c>
      <c r="H1001" s="49" t="s">
        <v>54</v>
      </c>
      <c r="I1001" s="49" t="s">
        <v>857</v>
      </c>
      <c r="J1001" s="50">
        <v>2</v>
      </c>
    </row>
    <row r="1002" spans="1:10" s="10" customFormat="1" ht="36" customHeight="1">
      <c r="A1002" s="26"/>
      <c r="B1002" s="50" t="s">
        <v>1793</v>
      </c>
      <c r="C1002" s="49" t="s">
        <v>395</v>
      </c>
      <c r="D1002" s="49" t="s">
        <v>305</v>
      </c>
      <c r="E1002" s="50">
        <v>59</v>
      </c>
      <c r="F1002" s="49" t="str">
        <f t="shared" si="29"/>
        <v>Hành vi người tiêu dùng</v>
      </c>
      <c r="G1002" s="50">
        <v>3</v>
      </c>
      <c r="H1002" s="49" t="s">
        <v>106</v>
      </c>
      <c r="I1002" s="49" t="s">
        <v>1013</v>
      </c>
      <c r="J1002" s="50">
        <v>2</v>
      </c>
    </row>
    <row r="1003" spans="1:10" s="10" customFormat="1" ht="36" customHeight="1">
      <c r="A1003" s="26"/>
      <c r="B1003" s="50" t="s">
        <v>1793</v>
      </c>
      <c r="C1003" s="49" t="s">
        <v>395</v>
      </c>
      <c r="D1003" s="49" t="s">
        <v>305</v>
      </c>
      <c r="E1003" s="50">
        <v>59</v>
      </c>
      <c r="F1003" s="49" t="str">
        <f t="shared" si="29"/>
        <v>Quản trị Marketing</v>
      </c>
      <c r="G1003" s="50">
        <v>3</v>
      </c>
      <c r="H1003" s="49" t="s">
        <v>106</v>
      </c>
      <c r="I1003" s="49" t="s">
        <v>1038</v>
      </c>
      <c r="J1003" s="50">
        <v>2</v>
      </c>
    </row>
    <row r="1004" spans="1:10" s="10" customFormat="1" ht="36" customHeight="1">
      <c r="A1004" s="26"/>
      <c r="B1004" s="50" t="s">
        <v>1793</v>
      </c>
      <c r="C1004" s="49" t="s">
        <v>415</v>
      </c>
      <c r="D1004" s="49" t="s">
        <v>305</v>
      </c>
      <c r="E1004" s="50">
        <v>59</v>
      </c>
      <c r="F1004" s="49" t="str">
        <f t="shared" si="29"/>
        <v>Tài chính doanh nghiệp</v>
      </c>
      <c r="G1004" s="50">
        <v>3</v>
      </c>
      <c r="H1004" s="49" t="s">
        <v>106</v>
      </c>
      <c r="I1004" s="49" t="s">
        <v>1229</v>
      </c>
      <c r="J1004" s="50">
        <v>2</v>
      </c>
    </row>
    <row r="1005" spans="1:10" s="10" customFormat="1" ht="36" customHeight="1">
      <c r="A1005" s="26"/>
      <c r="B1005" s="50" t="s">
        <v>1793</v>
      </c>
      <c r="C1005" s="49" t="s">
        <v>407</v>
      </c>
      <c r="D1005" s="49" t="s">
        <v>305</v>
      </c>
      <c r="E1005" s="50">
        <v>59</v>
      </c>
      <c r="F1005" s="49" t="str">
        <f t="shared" si="29"/>
        <v>Marketing công nghệ số</v>
      </c>
      <c r="G1005" s="50">
        <v>3</v>
      </c>
      <c r="H1005" s="49" t="s">
        <v>42</v>
      </c>
      <c r="I1005" s="49" t="s">
        <v>997</v>
      </c>
      <c r="J1005" s="50">
        <v>2</v>
      </c>
    </row>
    <row r="1006" spans="1:10" s="10" customFormat="1" ht="36" customHeight="1">
      <c r="A1006" s="26"/>
      <c r="B1006" s="50" t="s">
        <v>1793</v>
      </c>
      <c r="C1006" s="49" t="s">
        <v>427</v>
      </c>
      <c r="D1006" s="49" t="s">
        <v>305</v>
      </c>
      <c r="E1006" s="50">
        <v>59</v>
      </c>
      <c r="F1006" s="49" t="str">
        <f t="shared" si="29"/>
        <v>Truyền thông Marketing tích hợp</v>
      </c>
      <c r="G1006" s="50">
        <v>3</v>
      </c>
      <c r="H1006" s="49" t="s">
        <v>42</v>
      </c>
      <c r="I1006" s="49" t="s">
        <v>1055</v>
      </c>
      <c r="J1006" s="50">
        <v>2</v>
      </c>
    </row>
    <row r="1007" spans="1:10" s="10" customFormat="1" ht="36" customHeight="1">
      <c r="A1007" s="26"/>
      <c r="B1007" s="50" t="s">
        <v>1793</v>
      </c>
      <c r="C1007" s="49" t="s">
        <v>400</v>
      </c>
      <c r="D1007" s="49" t="s">
        <v>306</v>
      </c>
      <c r="E1007" s="50">
        <v>58</v>
      </c>
      <c r="F1007" s="49" t="str">
        <f t="shared" si="29"/>
        <v>Chủ nghĩa xã hội khoa học</v>
      </c>
      <c r="G1007" s="50">
        <v>2</v>
      </c>
      <c r="H1007" s="49" t="s">
        <v>54</v>
      </c>
      <c r="I1007" s="49" t="s">
        <v>884</v>
      </c>
      <c r="J1007" s="50">
        <v>2</v>
      </c>
    </row>
    <row r="1008" spans="1:10" s="10" customFormat="1" ht="36" customHeight="1">
      <c r="A1008" s="26"/>
      <c r="B1008" s="50" t="s">
        <v>1793</v>
      </c>
      <c r="C1008" s="49" t="s">
        <v>395</v>
      </c>
      <c r="D1008" s="49" t="s">
        <v>306</v>
      </c>
      <c r="E1008" s="50">
        <v>58</v>
      </c>
      <c r="F1008" s="49" t="str">
        <f t="shared" si="29"/>
        <v>Hành vi người tiêu dùng</v>
      </c>
      <c r="G1008" s="50">
        <v>3</v>
      </c>
      <c r="H1008" s="49" t="s">
        <v>106</v>
      </c>
      <c r="I1008" s="49" t="s">
        <v>1014</v>
      </c>
      <c r="J1008" s="50">
        <v>2</v>
      </c>
    </row>
    <row r="1009" spans="1:10" s="10" customFormat="1" ht="36" customHeight="1">
      <c r="A1009" s="26"/>
      <c r="B1009" s="50" t="s">
        <v>1793</v>
      </c>
      <c r="C1009" s="49" t="s">
        <v>395</v>
      </c>
      <c r="D1009" s="49" t="s">
        <v>306</v>
      </c>
      <c r="E1009" s="50">
        <v>58</v>
      </c>
      <c r="F1009" s="49" t="str">
        <f t="shared" si="29"/>
        <v>Quản trị Marketing</v>
      </c>
      <c r="G1009" s="50">
        <v>3</v>
      </c>
      <c r="H1009" s="49" t="s">
        <v>106</v>
      </c>
      <c r="I1009" s="49" t="s">
        <v>1039</v>
      </c>
      <c r="J1009" s="50">
        <v>2</v>
      </c>
    </row>
    <row r="1010" spans="1:10" s="10" customFormat="1" ht="36" customHeight="1">
      <c r="A1010" s="26"/>
      <c r="B1010" s="50" t="s">
        <v>1793</v>
      </c>
      <c r="C1010" s="49" t="s">
        <v>415</v>
      </c>
      <c r="D1010" s="49" t="s">
        <v>306</v>
      </c>
      <c r="E1010" s="50">
        <v>58</v>
      </c>
      <c r="F1010" s="49" t="str">
        <f t="shared" si="29"/>
        <v>Tài chính doanh nghiệp</v>
      </c>
      <c r="G1010" s="50">
        <v>3</v>
      </c>
      <c r="H1010" s="49" t="s">
        <v>106</v>
      </c>
      <c r="I1010" s="49" t="s">
        <v>1231</v>
      </c>
      <c r="J1010" s="50">
        <v>2</v>
      </c>
    </row>
    <row r="1011" spans="1:10" s="10" customFormat="1" ht="36" customHeight="1">
      <c r="A1011" s="26"/>
      <c r="B1011" s="50" t="s">
        <v>1793</v>
      </c>
      <c r="C1011" s="49" t="s">
        <v>407</v>
      </c>
      <c r="D1011" s="49" t="s">
        <v>306</v>
      </c>
      <c r="E1011" s="50">
        <v>58</v>
      </c>
      <c r="F1011" s="49" t="str">
        <f t="shared" si="29"/>
        <v>Marketing công nghệ số</v>
      </c>
      <c r="G1011" s="50">
        <v>3</v>
      </c>
      <c r="H1011" s="49" t="s">
        <v>42</v>
      </c>
      <c r="I1011" s="49" t="s">
        <v>998</v>
      </c>
      <c r="J1011" s="50">
        <v>2</v>
      </c>
    </row>
    <row r="1012" spans="1:10" s="10" customFormat="1" ht="36" customHeight="1">
      <c r="A1012" s="26"/>
      <c r="B1012" s="50" t="s">
        <v>1793</v>
      </c>
      <c r="C1012" s="49" t="s">
        <v>427</v>
      </c>
      <c r="D1012" s="49" t="s">
        <v>306</v>
      </c>
      <c r="E1012" s="50">
        <v>58</v>
      </c>
      <c r="F1012" s="49" t="str">
        <f t="shared" si="29"/>
        <v>Truyền thông Marketing tích hợp</v>
      </c>
      <c r="G1012" s="50">
        <v>3</v>
      </c>
      <c r="H1012" s="49" t="s">
        <v>42</v>
      </c>
      <c r="I1012" s="49" t="s">
        <v>1056</v>
      </c>
      <c r="J1012" s="50">
        <v>2</v>
      </c>
    </row>
    <row r="1013" spans="1:10" s="10" customFormat="1" ht="36" customHeight="1">
      <c r="A1013" s="26"/>
      <c r="B1013" s="50" t="s">
        <v>1793</v>
      </c>
      <c r="C1013" s="49" t="s">
        <v>400</v>
      </c>
      <c r="D1013" s="49" t="s">
        <v>307</v>
      </c>
      <c r="E1013" s="50">
        <v>57</v>
      </c>
      <c r="F1013" s="49" t="str">
        <f t="shared" si="29"/>
        <v>Chủ nghĩa xã hội khoa học</v>
      </c>
      <c r="G1013" s="50">
        <v>2</v>
      </c>
      <c r="H1013" s="49" t="s">
        <v>54</v>
      </c>
      <c r="I1013" s="49" t="s">
        <v>885</v>
      </c>
      <c r="J1013" s="50">
        <v>2</v>
      </c>
    </row>
    <row r="1014" spans="1:10" s="10" customFormat="1" ht="36" customHeight="1">
      <c r="A1014" s="26"/>
      <c r="B1014" s="50" t="s">
        <v>1793</v>
      </c>
      <c r="C1014" s="49" t="s">
        <v>395</v>
      </c>
      <c r="D1014" s="49" t="s">
        <v>307</v>
      </c>
      <c r="E1014" s="50">
        <v>57</v>
      </c>
      <c r="F1014" s="49" t="str">
        <f t="shared" si="29"/>
        <v>Hành vi người tiêu dùng</v>
      </c>
      <c r="G1014" s="50">
        <v>3</v>
      </c>
      <c r="H1014" s="49" t="s">
        <v>106</v>
      </c>
      <c r="I1014" s="49" t="s">
        <v>1015</v>
      </c>
      <c r="J1014" s="50">
        <v>2</v>
      </c>
    </row>
    <row r="1015" spans="1:10" s="10" customFormat="1" ht="36" customHeight="1">
      <c r="A1015" s="26"/>
      <c r="B1015" s="50" t="s">
        <v>1793</v>
      </c>
      <c r="C1015" s="49" t="s">
        <v>395</v>
      </c>
      <c r="D1015" s="49" t="s">
        <v>307</v>
      </c>
      <c r="E1015" s="50">
        <v>57</v>
      </c>
      <c r="F1015" s="49" t="str">
        <f t="shared" si="29"/>
        <v>Quản trị Marketing</v>
      </c>
      <c r="G1015" s="50">
        <v>3</v>
      </c>
      <c r="H1015" s="49" t="s">
        <v>106</v>
      </c>
      <c r="I1015" s="49" t="s">
        <v>1040</v>
      </c>
      <c r="J1015" s="50">
        <v>2</v>
      </c>
    </row>
    <row r="1016" spans="1:10" s="10" customFormat="1" ht="36" customHeight="1">
      <c r="A1016" s="26"/>
      <c r="B1016" s="50" t="s">
        <v>1793</v>
      </c>
      <c r="C1016" s="49" t="s">
        <v>415</v>
      </c>
      <c r="D1016" s="49" t="s">
        <v>307</v>
      </c>
      <c r="E1016" s="50">
        <v>57</v>
      </c>
      <c r="F1016" s="49" t="str">
        <f t="shared" si="29"/>
        <v>Tài chính doanh nghiệp</v>
      </c>
      <c r="G1016" s="50">
        <v>3</v>
      </c>
      <c r="H1016" s="49" t="s">
        <v>106</v>
      </c>
      <c r="I1016" s="49" t="s">
        <v>1233</v>
      </c>
      <c r="J1016" s="50">
        <v>2</v>
      </c>
    </row>
    <row r="1017" spans="1:10" s="10" customFormat="1" ht="36" customHeight="1">
      <c r="A1017" s="26"/>
      <c r="B1017" s="50" t="s">
        <v>1793</v>
      </c>
      <c r="C1017" s="49" t="s">
        <v>407</v>
      </c>
      <c r="D1017" s="49" t="s">
        <v>307</v>
      </c>
      <c r="E1017" s="50">
        <v>57</v>
      </c>
      <c r="F1017" s="49" t="str">
        <f t="shared" si="29"/>
        <v>Marketing công nghệ số</v>
      </c>
      <c r="G1017" s="50">
        <v>3</v>
      </c>
      <c r="H1017" s="49" t="s">
        <v>42</v>
      </c>
      <c r="I1017" s="49" t="s">
        <v>999</v>
      </c>
      <c r="J1017" s="50">
        <v>2</v>
      </c>
    </row>
    <row r="1018" spans="1:10" s="10" customFormat="1" ht="36" customHeight="1">
      <c r="A1018" s="26"/>
      <c r="B1018" s="50" t="s">
        <v>1793</v>
      </c>
      <c r="C1018" s="49" t="s">
        <v>427</v>
      </c>
      <c r="D1018" s="49" t="s">
        <v>307</v>
      </c>
      <c r="E1018" s="50">
        <v>57</v>
      </c>
      <c r="F1018" s="49" t="str">
        <f t="shared" si="29"/>
        <v>Truyền thông Marketing tích hợp</v>
      </c>
      <c r="G1018" s="50">
        <v>3</v>
      </c>
      <c r="H1018" s="49" t="s">
        <v>42</v>
      </c>
      <c r="I1018" s="49" t="s">
        <v>1057</v>
      </c>
      <c r="J1018" s="50">
        <v>2</v>
      </c>
    </row>
    <row r="1019" spans="1:10" s="10" customFormat="1" ht="36" customHeight="1">
      <c r="A1019" s="26"/>
      <c r="B1019" s="50" t="s">
        <v>1793</v>
      </c>
      <c r="C1019" s="49" t="s">
        <v>400</v>
      </c>
      <c r="D1019" s="49" t="s">
        <v>308</v>
      </c>
      <c r="E1019" s="50">
        <v>59</v>
      </c>
      <c r="F1019" s="49" t="str">
        <f t="shared" si="29"/>
        <v>Chủ nghĩa xã hội khoa học</v>
      </c>
      <c r="G1019" s="50">
        <v>2</v>
      </c>
      <c r="H1019" s="49" t="s">
        <v>54</v>
      </c>
      <c r="I1019" s="49" t="s">
        <v>886</v>
      </c>
      <c r="J1019" s="50">
        <v>2</v>
      </c>
    </row>
    <row r="1020" spans="1:10" s="10" customFormat="1" ht="36" customHeight="1">
      <c r="A1020" s="26"/>
      <c r="B1020" s="50" t="s">
        <v>1793</v>
      </c>
      <c r="C1020" s="49" t="s">
        <v>395</v>
      </c>
      <c r="D1020" s="49" t="s">
        <v>308</v>
      </c>
      <c r="E1020" s="50">
        <v>59</v>
      </c>
      <c r="F1020" s="49" t="str">
        <f t="shared" si="29"/>
        <v>Hành vi người tiêu dùng</v>
      </c>
      <c r="G1020" s="50">
        <v>3</v>
      </c>
      <c r="H1020" s="49" t="s">
        <v>106</v>
      </c>
      <c r="I1020" s="49" t="s">
        <v>1016</v>
      </c>
      <c r="J1020" s="50">
        <v>2</v>
      </c>
    </row>
    <row r="1021" spans="1:10" s="10" customFormat="1" ht="36" customHeight="1">
      <c r="A1021" s="26"/>
      <c r="B1021" s="50" t="s">
        <v>1793</v>
      </c>
      <c r="C1021" s="49" t="s">
        <v>395</v>
      </c>
      <c r="D1021" s="49" t="s">
        <v>308</v>
      </c>
      <c r="E1021" s="50">
        <v>59</v>
      </c>
      <c r="F1021" s="49" t="str">
        <f t="shared" si="29"/>
        <v>Quản trị Marketing</v>
      </c>
      <c r="G1021" s="50">
        <v>3</v>
      </c>
      <c r="H1021" s="49" t="s">
        <v>106</v>
      </c>
      <c r="I1021" s="49" t="s">
        <v>1041</v>
      </c>
      <c r="J1021" s="50">
        <v>2</v>
      </c>
    </row>
    <row r="1022" spans="1:10" s="10" customFormat="1" ht="36" customHeight="1">
      <c r="A1022" s="26"/>
      <c r="B1022" s="50" t="s">
        <v>1793</v>
      </c>
      <c r="C1022" s="49" t="s">
        <v>415</v>
      </c>
      <c r="D1022" s="49" t="s">
        <v>308</v>
      </c>
      <c r="E1022" s="50">
        <v>59</v>
      </c>
      <c r="F1022" s="49" t="str">
        <f t="shared" si="29"/>
        <v>Tài chính doanh nghiệp</v>
      </c>
      <c r="G1022" s="50">
        <v>3</v>
      </c>
      <c r="H1022" s="49" t="s">
        <v>106</v>
      </c>
      <c r="I1022" s="49" t="s">
        <v>1234</v>
      </c>
      <c r="J1022" s="50">
        <v>2</v>
      </c>
    </row>
    <row r="1023" spans="1:10" s="10" customFormat="1" ht="36" customHeight="1">
      <c r="A1023" s="26"/>
      <c r="B1023" s="50" t="s">
        <v>1793</v>
      </c>
      <c r="C1023" s="49" t="s">
        <v>407</v>
      </c>
      <c r="D1023" s="49" t="s">
        <v>308</v>
      </c>
      <c r="E1023" s="50">
        <v>59</v>
      </c>
      <c r="F1023" s="49" t="str">
        <f t="shared" si="29"/>
        <v>Marketing công nghệ số</v>
      </c>
      <c r="G1023" s="50">
        <v>3</v>
      </c>
      <c r="H1023" s="49" t="s">
        <v>42</v>
      </c>
      <c r="I1023" s="49" t="s">
        <v>1000</v>
      </c>
      <c r="J1023" s="50">
        <v>2</v>
      </c>
    </row>
    <row r="1024" spans="1:10" s="10" customFormat="1" ht="36" customHeight="1">
      <c r="A1024" s="26"/>
      <c r="B1024" s="50" t="s">
        <v>1793</v>
      </c>
      <c r="C1024" s="49" t="s">
        <v>427</v>
      </c>
      <c r="D1024" s="49" t="s">
        <v>308</v>
      </c>
      <c r="E1024" s="50">
        <v>59</v>
      </c>
      <c r="F1024" s="49" t="str">
        <f t="shared" si="29"/>
        <v>Truyền thông Marketing tích hợp</v>
      </c>
      <c r="G1024" s="50">
        <v>3</v>
      </c>
      <c r="H1024" s="49" t="s">
        <v>42</v>
      </c>
      <c r="I1024" s="49" t="s">
        <v>1058</v>
      </c>
      <c r="J1024" s="50">
        <v>2</v>
      </c>
    </row>
    <row r="1025" spans="1:10" s="10" customFormat="1" ht="36" customHeight="1">
      <c r="A1025" s="26"/>
      <c r="B1025" s="50" t="s">
        <v>1793</v>
      </c>
      <c r="C1025" s="49" t="s">
        <v>309</v>
      </c>
      <c r="D1025" s="49" t="s">
        <v>334</v>
      </c>
      <c r="E1025" s="50">
        <v>43</v>
      </c>
      <c r="F1025" s="49" t="str">
        <f t="shared" si="29"/>
        <v>Lịch sử Đảng Cộng sản Việt Nam</v>
      </c>
      <c r="G1025" s="50">
        <v>2</v>
      </c>
      <c r="H1025" s="49" t="s">
        <v>54</v>
      </c>
      <c r="I1025" s="49" t="s">
        <v>837</v>
      </c>
      <c r="J1025" s="50">
        <v>2</v>
      </c>
    </row>
    <row r="1026" spans="1:10" s="10" customFormat="1" ht="36" customHeight="1">
      <c r="A1026" s="26"/>
      <c r="B1026" s="50" t="s">
        <v>1793</v>
      </c>
      <c r="C1026" s="49" t="s">
        <v>377</v>
      </c>
      <c r="D1026" s="49" t="s">
        <v>334</v>
      </c>
      <c r="E1026" s="50">
        <v>43</v>
      </c>
      <c r="F1026" s="80" t="str">
        <f t="shared" si="29"/>
        <v>Kinh doanh quốc tế</v>
      </c>
      <c r="G1026" s="50">
        <v>3</v>
      </c>
      <c r="H1026" s="80" t="s">
        <v>117</v>
      </c>
      <c r="I1026" s="49" t="s">
        <v>1601</v>
      </c>
      <c r="J1026" s="50">
        <v>2</v>
      </c>
    </row>
    <row r="1027" spans="1:10" s="10" customFormat="1" ht="36" customHeight="1">
      <c r="A1027" s="26"/>
      <c r="B1027" s="50" t="s">
        <v>1793</v>
      </c>
      <c r="C1027" s="49" t="s">
        <v>425</v>
      </c>
      <c r="D1027" s="49" t="s">
        <v>334</v>
      </c>
      <c r="E1027" s="50">
        <v>43</v>
      </c>
      <c r="F1027" s="80" t="str">
        <f t="shared" si="29"/>
        <v>Kinh tế lượng 2</v>
      </c>
      <c r="G1027" s="50">
        <v>3</v>
      </c>
      <c r="H1027" s="80" t="s">
        <v>117</v>
      </c>
      <c r="I1027" s="49" t="s">
        <v>1780</v>
      </c>
      <c r="J1027" s="50">
        <v>2</v>
      </c>
    </row>
    <row r="1028" spans="1:10" s="10" customFormat="1" ht="36" customHeight="1">
      <c r="A1028" s="26"/>
      <c r="B1028" s="50" t="s">
        <v>1793</v>
      </c>
      <c r="C1028" s="49" t="s">
        <v>394</v>
      </c>
      <c r="D1028" s="49" t="s">
        <v>334</v>
      </c>
      <c r="E1028" s="50">
        <v>43</v>
      </c>
      <c r="F1028" s="49" t="str">
        <f t="shared" si="29"/>
        <v>Lý thuyết tài chính tiền tệ 2</v>
      </c>
      <c r="G1028" s="50">
        <v>3</v>
      </c>
      <c r="H1028" s="49" t="s">
        <v>106</v>
      </c>
      <c r="I1028" s="49" t="s">
        <v>1150</v>
      </c>
      <c r="J1028" s="50">
        <v>2</v>
      </c>
    </row>
    <row r="1029" spans="1:10" s="10" customFormat="1" ht="36" customHeight="1">
      <c r="A1029" s="26"/>
      <c r="B1029" s="50" t="s">
        <v>1793</v>
      </c>
      <c r="C1029" s="49" t="s">
        <v>396</v>
      </c>
      <c r="D1029" s="49" t="s">
        <v>334</v>
      </c>
      <c r="E1029" s="50">
        <v>43</v>
      </c>
      <c r="F1029" s="49" t="str">
        <f t="shared" si="29"/>
        <v>Ngân hàng thương mại 1</v>
      </c>
      <c r="G1029" s="50">
        <v>3</v>
      </c>
      <c r="H1029" s="49" t="s">
        <v>106</v>
      </c>
      <c r="I1029" s="49" t="s">
        <v>1235</v>
      </c>
      <c r="J1029" s="50">
        <v>2</v>
      </c>
    </row>
    <row r="1030" spans="1:10" s="10" customFormat="1" ht="36" customHeight="1">
      <c r="A1030" s="26"/>
      <c r="B1030" s="50" t="s">
        <v>1793</v>
      </c>
      <c r="C1030" s="49" t="s">
        <v>415</v>
      </c>
      <c r="D1030" s="49" t="s">
        <v>334</v>
      </c>
      <c r="E1030" s="50">
        <v>43</v>
      </c>
      <c r="F1030" s="49" t="str">
        <f t="shared" si="29"/>
        <v>Tài chính doanh nghiệp 1</v>
      </c>
      <c r="G1030" s="50">
        <v>3</v>
      </c>
      <c r="H1030" s="49" t="s">
        <v>106</v>
      </c>
      <c r="I1030" s="49" t="s">
        <v>1203</v>
      </c>
      <c r="J1030" s="50">
        <v>2</v>
      </c>
    </row>
    <row r="1031" spans="1:10" s="10" customFormat="1" ht="36" customHeight="1">
      <c r="A1031" s="26"/>
      <c r="B1031" s="50" t="s">
        <v>1793</v>
      </c>
      <c r="C1031" s="49" t="s">
        <v>418</v>
      </c>
      <c r="D1031" s="49" t="s">
        <v>334</v>
      </c>
      <c r="E1031" s="50">
        <v>43</v>
      </c>
      <c r="F1031" s="49" t="str">
        <f t="shared" si="29"/>
        <v>Thị trường chứng khoán 1</v>
      </c>
      <c r="G1031" s="50">
        <v>3</v>
      </c>
      <c r="H1031" s="49" t="s">
        <v>42</v>
      </c>
      <c r="I1031" s="49" t="s">
        <v>1097</v>
      </c>
      <c r="J1031" s="50">
        <v>2</v>
      </c>
    </row>
    <row r="1032" spans="1:10" s="10" customFormat="1" ht="36" customHeight="1">
      <c r="A1032" s="26"/>
      <c r="B1032" s="50" t="s">
        <v>1793</v>
      </c>
      <c r="C1032" s="49" t="s">
        <v>396</v>
      </c>
      <c r="D1032" s="49" t="s">
        <v>334</v>
      </c>
      <c r="E1032" s="50">
        <v>43</v>
      </c>
      <c r="F1032" s="49" t="str">
        <f t="shared" si="29"/>
        <v>Tiếng Anh ngành Tài chính Ngân hàng</v>
      </c>
      <c r="G1032" s="50">
        <v>3</v>
      </c>
      <c r="H1032" s="49" t="s">
        <v>42</v>
      </c>
      <c r="I1032" s="49" t="s">
        <v>1242</v>
      </c>
      <c r="J1032" s="50">
        <v>2</v>
      </c>
    </row>
    <row r="1033" spans="1:10" s="10" customFormat="1" ht="36" customHeight="1">
      <c r="A1033" s="26"/>
      <c r="B1033" s="50" t="s">
        <v>1793</v>
      </c>
      <c r="C1033" s="49" t="s">
        <v>309</v>
      </c>
      <c r="D1033" s="61" t="s">
        <v>335</v>
      </c>
      <c r="E1033" s="50">
        <v>43</v>
      </c>
      <c r="F1033" s="49" t="str">
        <f t="shared" si="29"/>
        <v>Lịch sử Đảng Cộng sản Việt Nam</v>
      </c>
      <c r="G1033" s="50">
        <v>2</v>
      </c>
      <c r="H1033" s="49" t="s">
        <v>54</v>
      </c>
      <c r="I1033" s="49" t="s">
        <v>838</v>
      </c>
      <c r="J1033" s="50">
        <v>2</v>
      </c>
    </row>
    <row r="1034" spans="1:10" s="10" customFormat="1" ht="36" customHeight="1">
      <c r="A1034" s="26"/>
      <c r="B1034" s="50" t="s">
        <v>1793</v>
      </c>
      <c r="C1034" s="49" t="s">
        <v>377</v>
      </c>
      <c r="D1034" s="61" t="s">
        <v>335</v>
      </c>
      <c r="E1034" s="50">
        <v>43</v>
      </c>
      <c r="F1034" s="81" t="str">
        <f t="shared" si="29"/>
        <v>Kinh doanh quốc tế</v>
      </c>
      <c r="G1034" s="50">
        <v>3</v>
      </c>
      <c r="H1034" s="80" t="s">
        <v>117</v>
      </c>
      <c r="I1034" s="49" t="s">
        <v>1602</v>
      </c>
      <c r="J1034" s="50">
        <v>2</v>
      </c>
    </row>
    <row r="1035" spans="1:10" s="10" customFormat="1" ht="36" customHeight="1">
      <c r="A1035" s="26"/>
      <c r="B1035" s="50" t="s">
        <v>1793</v>
      </c>
      <c r="C1035" s="49" t="s">
        <v>394</v>
      </c>
      <c r="D1035" s="61" t="s">
        <v>335</v>
      </c>
      <c r="E1035" s="50">
        <v>43</v>
      </c>
      <c r="F1035" s="49" t="str">
        <f t="shared" si="29"/>
        <v>Lý thuyết tài chính tiền tệ 2</v>
      </c>
      <c r="G1035" s="50">
        <v>3</v>
      </c>
      <c r="H1035" s="49" t="s">
        <v>106</v>
      </c>
      <c r="I1035" s="49" t="s">
        <v>1152</v>
      </c>
      <c r="J1035" s="50">
        <v>2</v>
      </c>
    </row>
    <row r="1036" spans="1:10" s="10" customFormat="1" ht="36" customHeight="1">
      <c r="A1036" s="26"/>
      <c r="B1036" s="50" t="s">
        <v>1793</v>
      </c>
      <c r="C1036" s="49" t="s">
        <v>396</v>
      </c>
      <c r="D1036" s="61" t="s">
        <v>335</v>
      </c>
      <c r="E1036" s="50">
        <v>43</v>
      </c>
      <c r="F1036" s="49" t="str">
        <f t="shared" si="29"/>
        <v>Ngân hàng thương mại 1</v>
      </c>
      <c r="G1036" s="50">
        <v>3</v>
      </c>
      <c r="H1036" s="49" t="s">
        <v>106</v>
      </c>
      <c r="I1036" s="49" t="s">
        <v>1237</v>
      </c>
      <c r="J1036" s="50">
        <v>2</v>
      </c>
    </row>
    <row r="1037" spans="1:10" s="10" customFormat="1" ht="36" customHeight="1">
      <c r="A1037" s="26"/>
      <c r="B1037" s="50" t="s">
        <v>1793</v>
      </c>
      <c r="C1037" s="49" t="s">
        <v>415</v>
      </c>
      <c r="D1037" s="61" t="s">
        <v>335</v>
      </c>
      <c r="E1037" s="50">
        <v>43</v>
      </c>
      <c r="F1037" s="49" t="str">
        <f t="shared" si="29"/>
        <v>Tài chính doanh nghiệp 1</v>
      </c>
      <c r="G1037" s="50">
        <v>3</v>
      </c>
      <c r="H1037" s="49" t="s">
        <v>106</v>
      </c>
      <c r="I1037" s="49" t="s">
        <v>1205</v>
      </c>
      <c r="J1037" s="50">
        <v>2</v>
      </c>
    </row>
    <row r="1038" spans="1:10" s="10" customFormat="1" ht="36" customHeight="1">
      <c r="A1038" s="26"/>
      <c r="B1038" s="50" t="s">
        <v>1793</v>
      </c>
      <c r="C1038" s="49" t="s">
        <v>418</v>
      </c>
      <c r="D1038" s="61" t="s">
        <v>335</v>
      </c>
      <c r="E1038" s="50">
        <v>43</v>
      </c>
      <c r="F1038" s="49" t="str">
        <f t="shared" si="29"/>
        <v>Thị trường chứng khoán 1</v>
      </c>
      <c r="G1038" s="50">
        <v>3</v>
      </c>
      <c r="H1038" s="49" t="s">
        <v>42</v>
      </c>
      <c r="I1038" s="49" t="s">
        <v>1101</v>
      </c>
      <c r="J1038" s="50">
        <v>2</v>
      </c>
    </row>
    <row r="1039" spans="1:10" s="10" customFormat="1" ht="36" customHeight="1">
      <c r="A1039" s="26"/>
      <c r="B1039" s="50" t="s">
        <v>1793</v>
      </c>
      <c r="C1039" s="49" t="s">
        <v>396</v>
      </c>
      <c r="D1039" s="61" t="s">
        <v>335</v>
      </c>
      <c r="E1039" s="50">
        <v>43</v>
      </c>
      <c r="F1039" s="49" t="str">
        <f t="shared" ref="F1039:F1102" si="30">LEFT(I1039,FIND("(221)",I1039)-1)</f>
        <v>Tiếng Anh ngành Tài chính Ngân hàng</v>
      </c>
      <c r="G1039" s="50">
        <v>3</v>
      </c>
      <c r="H1039" s="49" t="s">
        <v>42</v>
      </c>
      <c r="I1039" s="49" t="s">
        <v>1243</v>
      </c>
      <c r="J1039" s="50">
        <v>2</v>
      </c>
    </row>
    <row r="1040" spans="1:10" s="10" customFormat="1" ht="36" customHeight="1">
      <c r="A1040" s="26"/>
      <c r="B1040" s="50" t="s">
        <v>1793</v>
      </c>
      <c r="C1040" s="49" t="s">
        <v>309</v>
      </c>
      <c r="D1040" s="49" t="s">
        <v>336</v>
      </c>
      <c r="E1040" s="50">
        <v>43</v>
      </c>
      <c r="F1040" s="49" t="str">
        <f t="shared" si="30"/>
        <v>Lịch sử Đảng Cộng sản Việt Nam</v>
      </c>
      <c r="G1040" s="50">
        <v>2</v>
      </c>
      <c r="H1040" s="49" t="s">
        <v>54</v>
      </c>
      <c r="I1040" s="49" t="s">
        <v>839</v>
      </c>
      <c r="J1040" s="50">
        <v>2</v>
      </c>
    </row>
    <row r="1041" spans="1:10" s="10" customFormat="1" ht="36" customHeight="1">
      <c r="A1041" s="26"/>
      <c r="B1041" s="50" t="s">
        <v>1793</v>
      </c>
      <c r="C1041" s="49" t="s">
        <v>377</v>
      </c>
      <c r="D1041" s="49" t="s">
        <v>336</v>
      </c>
      <c r="E1041" s="50">
        <v>43</v>
      </c>
      <c r="F1041" s="80" t="str">
        <f t="shared" si="30"/>
        <v>Kinh doanh quốc tế</v>
      </c>
      <c r="G1041" s="50">
        <v>3</v>
      </c>
      <c r="H1041" s="80" t="s">
        <v>117</v>
      </c>
      <c r="I1041" s="49" t="s">
        <v>1603</v>
      </c>
      <c r="J1041" s="50">
        <v>2</v>
      </c>
    </row>
    <row r="1042" spans="1:10" s="10" customFormat="1" ht="36" customHeight="1">
      <c r="A1042" s="26"/>
      <c r="B1042" s="50" t="s">
        <v>1793</v>
      </c>
      <c r="C1042" s="49" t="s">
        <v>425</v>
      </c>
      <c r="D1042" s="49" t="s">
        <v>336</v>
      </c>
      <c r="E1042" s="50">
        <v>43</v>
      </c>
      <c r="F1042" s="80" t="str">
        <f t="shared" si="30"/>
        <v>Kinh tế lượng 2</v>
      </c>
      <c r="G1042" s="50">
        <v>3</v>
      </c>
      <c r="H1042" s="80" t="s">
        <v>117</v>
      </c>
      <c r="I1042" s="49" t="s">
        <v>1781</v>
      </c>
      <c r="J1042" s="50">
        <v>2</v>
      </c>
    </row>
    <row r="1043" spans="1:10" s="10" customFormat="1" ht="36" customHeight="1">
      <c r="A1043" s="26"/>
      <c r="B1043" s="50" t="s">
        <v>1793</v>
      </c>
      <c r="C1043" s="49" t="s">
        <v>394</v>
      </c>
      <c r="D1043" s="49" t="s">
        <v>336</v>
      </c>
      <c r="E1043" s="50">
        <v>43</v>
      </c>
      <c r="F1043" s="49" t="str">
        <f t="shared" si="30"/>
        <v>Lý thuyết tài chính tiền tệ 2</v>
      </c>
      <c r="G1043" s="50">
        <v>3</v>
      </c>
      <c r="H1043" s="49" t="s">
        <v>106</v>
      </c>
      <c r="I1043" s="49" t="s">
        <v>1154</v>
      </c>
      <c r="J1043" s="50">
        <v>2</v>
      </c>
    </row>
    <row r="1044" spans="1:10" s="10" customFormat="1" ht="36" customHeight="1">
      <c r="A1044" s="26"/>
      <c r="B1044" s="50" t="s">
        <v>1793</v>
      </c>
      <c r="C1044" s="49" t="s">
        <v>396</v>
      </c>
      <c r="D1044" s="49" t="s">
        <v>336</v>
      </c>
      <c r="E1044" s="50">
        <v>43</v>
      </c>
      <c r="F1044" s="49" t="str">
        <f t="shared" si="30"/>
        <v>Ngân hàng thương mại 1</v>
      </c>
      <c r="G1044" s="50">
        <v>3</v>
      </c>
      <c r="H1044" s="49" t="s">
        <v>106</v>
      </c>
      <c r="I1044" s="49" t="s">
        <v>1239</v>
      </c>
      <c r="J1044" s="50">
        <v>2</v>
      </c>
    </row>
    <row r="1045" spans="1:10" s="10" customFormat="1" ht="36" customHeight="1">
      <c r="A1045" s="26"/>
      <c r="B1045" s="50" t="s">
        <v>1793</v>
      </c>
      <c r="C1045" s="49" t="s">
        <v>415</v>
      </c>
      <c r="D1045" s="49" t="s">
        <v>336</v>
      </c>
      <c r="E1045" s="50">
        <v>43</v>
      </c>
      <c r="F1045" s="49" t="str">
        <f t="shared" si="30"/>
        <v>Tài chính doanh nghiệp 1</v>
      </c>
      <c r="G1045" s="50">
        <v>3</v>
      </c>
      <c r="H1045" s="49" t="s">
        <v>106</v>
      </c>
      <c r="I1045" s="49" t="s">
        <v>1207</v>
      </c>
      <c r="J1045" s="50">
        <v>2</v>
      </c>
    </row>
    <row r="1046" spans="1:10" s="10" customFormat="1" ht="36" customHeight="1">
      <c r="A1046" s="26"/>
      <c r="B1046" s="50" t="s">
        <v>1793</v>
      </c>
      <c r="C1046" s="49" t="s">
        <v>418</v>
      </c>
      <c r="D1046" s="49" t="s">
        <v>336</v>
      </c>
      <c r="E1046" s="50">
        <v>43</v>
      </c>
      <c r="F1046" s="49" t="str">
        <f t="shared" si="30"/>
        <v>Thị trường chứng khoán 1</v>
      </c>
      <c r="G1046" s="50">
        <v>3</v>
      </c>
      <c r="H1046" s="49" t="s">
        <v>42</v>
      </c>
      <c r="I1046" s="49" t="s">
        <v>1102</v>
      </c>
      <c r="J1046" s="50">
        <v>2</v>
      </c>
    </row>
    <row r="1047" spans="1:10" s="10" customFormat="1" ht="36" customHeight="1">
      <c r="A1047" s="26"/>
      <c r="B1047" s="50" t="s">
        <v>1793</v>
      </c>
      <c r="C1047" s="49" t="s">
        <v>396</v>
      </c>
      <c r="D1047" s="49" t="s">
        <v>336</v>
      </c>
      <c r="E1047" s="50">
        <v>43</v>
      </c>
      <c r="F1047" s="49" t="str">
        <f t="shared" si="30"/>
        <v>Tiếng Anh ngành Tài chính Ngân hàng</v>
      </c>
      <c r="G1047" s="50">
        <v>3</v>
      </c>
      <c r="H1047" s="49" t="s">
        <v>42</v>
      </c>
      <c r="I1047" s="49" t="s">
        <v>1244</v>
      </c>
      <c r="J1047" s="50">
        <v>2</v>
      </c>
    </row>
    <row r="1048" spans="1:10" s="10" customFormat="1" ht="36" customHeight="1">
      <c r="A1048" s="26"/>
      <c r="B1048" s="50" t="s">
        <v>1793</v>
      </c>
      <c r="C1048" s="49" t="s">
        <v>400</v>
      </c>
      <c r="D1048" s="49" t="s">
        <v>436</v>
      </c>
      <c r="E1048" s="50">
        <v>46</v>
      </c>
      <c r="F1048" s="49" t="str">
        <f t="shared" si="30"/>
        <v>Chủ nghĩa xã hội khoa học</v>
      </c>
      <c r="G1048" s="50">
        <v>2</v>
      </c>
      <c r="H1048" s="49" t="s">
        <v>54</v>
      </c>
      <c r="I1048" s="49" t="s">
        <v>871</v>
      </c>
      <c r="J1048" s="50">
        <v>2</v>
      </c>
    </row>
    <row r="1049" spans="1:10" s="10" customFormat="1" ht="36" customHeight="1">
      <c r="A1049" s="26"/>
      <c r="B1049" s="50" t="s">
        <v>1793</v>
      </c>
      <c r="C1049" s="49" t="s">
        <v>412</v>
      </c>
      <c r="D1049" s="49" t="s">
        <v>436</v>
      </c>
      <c r="E1049" s="50">
        <v>46</v>
      </c>
      <c r="F1049" s="49" t="str">
        <f t="shared" si="30"/>
        <v>Quản trị kinh doanh 1 - E</v>
      </c>
      <c r="G1049" s="50">
        <v>3</v>
      </c>
      <c r="H1049" s="49" t="s">
        <v>380</v>
      </c>
      <c r="I1049" s="49" t="s">
        <v>1508</v>
      </c>
      <c r="J1049" s="50">
        <v>2</v>
      </c>
    </row>
    <row r="1050" spans="1:10" s="10" customFormat="1" ht="36" customHeight="1">
      <c r="A1050" s="26"/>
      <c r="B1050" s="50" t="s">
        <v>1793</v>
      </c>
      <c r="C1050" s="49" t="s">
        <v>401</v>
      </c>
      <c r="D1050" s="49" t="s">
        <v>436</v>
      </c>
      <c r="E1050" s="50">
        <v>46</v>
      </c>
      <c r="F1050" s="49" t="str">
        <f t="shared" si="30"/>
        <v>Pháp luật đại cương</v>
      </c>
      <c r="G1050" s="50">
        <v>3</v>
      </c>
      <c r="H1050" s="49" t="s">
        <v>402</v>
      </c>
      <c r="I1050" s="49" t="s">
        <v>926</v>
      </c>
      <c r="J1050" s="50">
        <v>2</v>
      </c>
    </row>
    <row r="1051" spans="1:10" s="10" customFormat="1" ht="36" customHeight="1">
      <c r="A1051" s="26"/>
      <c r="B1051" s="50" t="s">
        <v>1793</v>
      </c>
      <c r="C1051" s="49" t="s">
        <v>422</v>
      </c>
      <c r="D1051" s="49" t="s">
        <v>436</v>
      </c>
      <c r="E1051" s="50">
        <v>46</v>
      </c>
      <c r="F1051" s="80" t="str">
        <f t="shared" si="30"/>
        <v>Tiếng Anh - Kỹ năng Đọc 4</v>
      </c>
      <c r="G1051" s="50">
        <v>3</v>
      </c>
      <c r="H1051" s="80" t="s">
        <v>33</v>
      </c>
      <c r="I1051" s="49" t="s">
        <v>1342</v>
      </c>
      <c r="J1051" s="50">
        <v>2</v>
      </c>
    </row>
    <row r="1052" spans="1:10" s="10" customFormat="1" ht="36" customHeight="1">
      <c r="A1052" s="26"/>
      <c r="B1052" s="50" t="s">
        <v>1793</v>
      </c>
      <c r="C1052" s="49" t="s">
        <v>422</v>
      </c>
      <c r="D1052" s="49" t="s">
        <v>436</v>
      </c>
      <c r="E1052" s="50">
        <v>46</v>
      </c>
      <c r="F1052" s="80" t="str">
        <f t="shared" si="30"/>
        <v>Tiếng Anh - Kỹ năng Viết 4</v>
      </c>
      <c r="G1052" s="50">
        <v>3</v>
      </c>
      <c r="H1052" s="80" t="s">
        <v>33</v>
      </c>
      <c r="I1052" s="49" t="s">
        <v>1351</v>
      </c>
      <c r="J1052" s="50">
        <v>2</v>
      </c>
    </row>
    <row r="1053" spans="1:10" s="10" customFormat="1" ht="36" customHeight="1">
      <c r="A1053" s="26"/>
      <c r="B1053" s="50" t="s">
        <v>1793</v>
      </c>
      <c r="C1053" s="49" t="s">
        <v>398</v>
      </c>
      <c r="D1053" s="49" t="s">
        <v>436</v>
      </c>
      <c r="E1053" s="50">
        <v>46</v>
      </c>
      <c r="F1053" s="49" t="str">
        <f t="shared" si="30"/>
        <v>Nguyên lý kế toán</v>
      </c>
      <c r="G1053" s="50">
        <v>3</v>
      </c>
      <c r="H1053" s="49" t="s">
        <v>106</v>
      </c>
      <c r="I1053" s="49" t="s">
        <v>698</v>
      </c>
      <c r="J1053" s="50">
        <v>2</v>
      </c>
    </row>
    <row r="1054" spans="1:10" s="10" customFormat="1" ht="36" customHeight="1">
      <c r="A1054" s="26"/>
      <c r="B1054" s="50" t="s">
        <v>1793</v>
      </c>
      <c r="C1054" s="49" t="s">
        <v>422</v>
      </c>
      <c r="D1054" s="49" t="s">
        <v>436</v>
      </c>
      <c r="E1054" s="50">
        <v>46</v>
      </c>
      <c r="F1054" s="80" t="str">
        <f t="shared" si="30"/>
        <v>Tiếng Anh - Kỹ năng Nghe 4</v>
      </c>
      <c r="G1054" s="50">
        <v>3</v>
      </c>
      <c r="H1054" s="80" t="s">
        <v>31</v>
      </c>
      <c r="I1054" s="49" t="s">
        <v>1345</v>
      </c>
      <c r="J1054" s="50">
        <v>2</v>
      </c>
    </row>
    <row r="1055" spans="1:10" s="10" customFormat="1" ht="36" customHeight="1">
      <c r="A1055" s="26"/>
      <c r="B1055" s="50" t="s">
        <v>1793</v>
      </c>
      <c r="C1055" s="49" t="s">
        <v>422</v>
      </c>
      <c r="D1055" s="49" t="s">
        <v>436</v>
      </c>
      <c r="E1055" s="50">
        <v>46</v>
      </c>
      <c r="F1055" s="80" t="str">
        <f t="shared" si="30"/>
        <v>Tiếng Anh - Kỹ năng Nói 4</v>
      </c>
      <c r="G1055" s="50">
        <v>3</v>
      </c>
      <c r="H1055" s="80" t="s">
        <v>31</v>
      </c>
      <c r="I1055" s="49" t="s">
        <v>1348</v>
      </c>
      <c r="J1055" s="50">
        <v>2</v>
      </c>
    </row>
    <row r="1056" spans="1:10" s="10" customFormat="1" ht="36" customHeight="1">
      <c r="A1056" s="26"/>
      <c r="B1056" s="50" t="s">
        <v>1793</v>
      </c>
      <c r="C1056" s="49" t="s">
        <v>400</v>
      </c>
      <c r="D1056" s="49" t="s">
        <v>437</v>
      </c>
      <c r="E1056" s="50">
        <v>39</v>
      </c>
      <c r="F1056" s="49" t="str">
        <f t="shared" si="30"/>
        <v>Chủ nghĩa xã hội khoa học</v>
      </c>
      <c r="G1056" s="50">
        <v>2</v>
      </c>
      <c r="H1056" s="49" t="s">
        <v>54</v>
      </c>
      <c r="I1056" s="49" t="s">
        <v>878</v>
      </c>
      <c r="J1056" s="50">
        <v>2</v>
      </c>
    </row>
    <row r="1057" spans="1:10" s="10" customFormat="1" ht="36" customHeight="1">
      <c r="A1057" s="26"/>
      <c r="B1057" s="50" t="s">
        <v>1793</v>
      </c>
      <c r="C1057" s="49" t="s">
        <v>412</v>
      </c>
      <c r="D1057" s="49" t="s">
        <v>437</v>
      </c>
      <c r="E1057" s="50">
        <v>39</v>
      </c>
      <c r="F1057" s="49" t="str">
        <f t="shared" si="30"/>
        <v>Quản trị kinh doanh 1 - E</v>
      </c>
      <c r="G1057" s="50">
        <v>3</v>
      </c>
      <c r="H1057" s="49" t="s">
        <v>380</v>
      </c>
      <c r="I1057" s="49" t="s">
        <v>1509</v>
      </c>
      <c r="J1057" s="50">
        <v>2</v>
      </c>
    </row>
    <row r="1058" spans="1:10" s="10" customFormat="1" ht="36" customHeight="1">
      <c r="A1058" s="26"/>
      <c r="B1058" s="50" t="s">
        <v>1793</v>
      </c>
      <c r="C1058" s="49" t="s">
        <v>401</v>
      </c>
      <c r="D1058" s="49" t="s">
        <v>437</v>
      </c>
      <c r="E1058" s="50">
        <v>39</v>
      </c>
      <c r="F1058" s="49" t="str">
        <f t="shared" si="30"/>
        <v>Pháp luật đại cương</v>
      </c>
      <c r="G1058" s="50">
        <v>3</v>
      </c>
      <c r="H1058" s="49" t="s">
        <v>402</v>
      </c>
      <c r="I1058" s="49" t="s">
        <v>927</v>
      </c>
      <c r="J1058" s="50">
        <v>2</v>
      </c>
    </row>
    <row r="1059" spans="1:10" s="10" customFormat="1" ht="36" customHeight="1">
      <c r="A1059" s="26"/>
      <c r="B1059" s="50" t="s">
        <v>1793</v>
      </c>
      <c r="C1059" s="49" t="s">
        <v>422</v>
      </c>
      <c r="D1059" s="49" t="s">
        <v>437</v>
      </c>
      <c r="E1059" s="50">
        <v>39</v>
      </c>
      <c r="F1059" s="80" t="str">
        <f t="shared" si="30"/>
        <v>Tiếng Anh - Kỹ năng Đọc 4</v>
      </c>
      <c r="G1059" s="50">
        <v>3</v>
      </c>
      <c r="H1059" s="80" t="s">
        <v>33</v>
      </c>
      <c r="I1059" s="49" t="s">
        <v>1343</v>
      </c>
      <c r="J1059" s="50">
        <v>2</v>
      </c>
    </row>
    <row r="1060" spans="1:10" s="10" customFormat="1" ht="36" customHeight="1">
      <c r="A1060" s="26"/>
      <c r="B1060" s="50" t="s">
        <v>1793</v>
      </c>
      <c r="C1060" s="49" t="s">
        <v>422</v>
      </c>
      <c r="D1060" s="49" t="s">
        <v>437</v>
      </c>
      <c r="E1060" s="50">
        <v>39</v>
      </c>
      <c r="F1060" s="80" t="str">
        <f t="shared" si="30"/>
        <v>Tiếng Anh - Kỹ năng Viết 4</v>
      </c>
      <c r="G1060" s="50">
        <v>3</v>
      </c>
      <c r="H1060" s="80" t="s">
        <v>33</v>
      </c>
      <c r="I1060" s="49" t="s">
        <v>1352</v>
      </c>
      <c r="J1060" s="50">
        <v>2</v>
      </c>
    </row>
    <row r="1061" spans="1:10" s="10" customFormat="1" ht="36" customHeight="1">
      <c r="A1061" s="26"/>
      <c r="B1061" s="50" t="s">
        <v>1793</v>
      </c>
      <c r="C1061" s="49" t="s">
        <v>398</v>
      </c>
      <c r="D1061" s="49" t="s">
        <v>437</v>
      </c>
      <c r="E1061" s="50">
        <v>39</v>
      </c>
      <c r="F1061" s="49" t="str">
        <f t="shared" si="30"/>
        <v>Nguyên lý kế toán</v>
      </c>
      <c r="G1061" s="50">
        <v>3</v>
      </c>
      <c r="H1061" s="49" t="s">
        <v>106</v>
      </c>
      <c r="I1061" s="49" t="s">
        <v>701</v>
      </c>
      <c r="J1061" s="50">
        <v>2</v>
      </c>
    </row>
    <row r="1062" spans="1:10" s="10" customFormat="1" ht="36" customHeight="1">
      <c r="A1062" s="26"/>
      <c r="B1062" s="50" t="s">
        <v>1793</v>
      </c>
      <c r="C1062" s="49" t="s">
        <v>422</v>
      </c>
      <c r="D1062" s="49" t="s">
        <v>437</v>
      </c>
      <c r="E1062" s="50">
        <v>39</v>
      </c>
      <c r="F1062" s="80" t="str">
        <f t="shared" si="30"/>
        <v>Tiếng Anh - Kỹ năng Nghe 4</v>
      </c>
      <c r="G1062" s="50">
        <v>3</v>
      </c>
      <c r="H1062" s="80" t="s">
        <v>31</v>
      </c>
      <c r="I1062" s="49" t="s">
        <v>1346</v>
      </c>
      <c r="J1062" s="50">
        <v>2</v>
      </c>
    </row>
    <row r="1063" spans="1:10" s="10" customFormat="1" ht="36" customHeight="1">
      <c r="A1063" s="26"/>
      <c r="B1063" s="50" t="s">
        <v>1793</v>
      </c>
      <c r="C1063" s="49" t="s">
        <v>422</v>
      </c>
      <c r="D1063" s="49" t="s">
        <v>437</v>
      </c>
      <c r="E1063" s="50">
        <v>39</v>
      </c>
      <c r="F1063" s="80" t="str">
        <f t="shared" si="30"/>
        <v>Tiếng Anh - Kỹ năng Nói 4</v>
      </c>
      <c r="G1063" s="50">
        <v>3</v>
      </c>
      <c r="H1063" s="80" t="s">
        <v>31</v>
      </c>
      <c r="I1063" s="49" t="s">
        <v>1349</v>
      </c>
      <c r="J1063" s="50">
        <v>2</v>
      </c>
    </row>
    <row r="1064" spans="1:10" s="10" customFormat="1" ht="36" customHeight="1">
      <c r="A1064" s="26"/>
      <c r="B1064" s="50" t="s">
        <v>1793</v>
      </c>
      <c r="C1064" s="49" t="s">
        <v>400</v>
      </c>
      <c r="D1064" s="49" t="s">
        <v>438</v>
      </c>
      <c r="E1064" s="50">
        <v>46</v>
      </c>
      <c r="F1064" s="49" t="str">
        <f t="shared" si="30"/>
        <v>Chủ nghĩa xã hội khoa học</v>
      </c>
      <c r="G1064" s="50">
        <v>2</v>
      </c>
      <c r="H1064" s="49" t="s">
        <v>54</v>
      </c>
      <c r="I1064" s="49" t="s">
        <v>882</v>
      </c>
      <c r="J1064" s="50">
        <v>2</v>
      </c>
    </row>
    <row r="1065" spans="1:10" s="10" customFormat="1" ht="36" customHeight="1">
      <c r="A1065" s="26"/>
      <c r="B1065" s="50" t="s">
        <v>1793</v>
      </c>
      <c r="C1065" s="49" t="s">
        <v>412</v>
      </c>
      <c r="D1065" s="49" t="s">
        <v>438</v>
      </c>
      <c r="E1065" s="50">
        <v>46</v>
      </c>
      <c r="F1065" s="49" t="str">
        <f t="shared" si="30"/>
        <v>Quản trị kinh doanh 1 - E</v>
      </c>
      <c r="G1065" s="50">
        <v>3</v>
      </c>
      <c r="H1065" s="49" t="s">
        <v>380</v>
      </c>
      <c r="I1065" s="49" t="s">
        <v>1510</v>
      </c>
      <c r="J1065" s="50">
        <v>2</v>
      </c>
    </row>
    <row r="1066" spans="1:10" s="10" customFormat="1" ht="36" customHeight="1">
      <c r="A1066" s="26"/>
      <c r="B1066" s="50" t="s">
        <v>1793</v>
      </c>
      <c r="C1066" s="49" t="s">
        <v>401</v>
      </c>
      <c r="D1066" s="49" t="s">
        <v>438</v>
      </c>
      <c r="E1066" s="50">
        <v>46</v>
      </c>
      <c r="F1066" s="49" t="str">
        <f t="shared" si="30"/>
        <v>Pháp luật đại cương</v>
      </c>
      <c r="G1066" s="50">
        <v>3</v>
      </c>
      <c r="H1066" s="49" t="s">
        <v>402</v>
      </c>
      <c r="I1066" s="49" t="s">
        <v>928</v>
      </c>
      <c r="J1066" s="50">
        <v>2</v>
      </c>
    </row>
    <row r="1067" spans="1:10" s="10" customFormat="1" ht="36" customHeight="1">
      <c r="A1067" s="26"/>
      <c r="B1067" s="50" t="s">
        <v>1793</v>
      </c>
      <c r="C1067" s="49" t="s">
        <v>422</v>
      </c>
      <c r="D1067" s="49" t="s">
        <v>438</v>
      </c>
      <c r="E1067" s="50">
        <v>46</v>
      </c>
      <c r="F1067" s="80" t="str">
        <f t="shared" si="30"/>
        <v>Tiếng Anh - Kỹ năng Đọc 4</v>
      </c>
      <c r="G1067" s="50">
        <v>3</v>
      </c>
      <c r="H1067" s="80" t="s">
        <v>33</v>
      </c>
      <c r="I1067" s="49" t="s">
        <v>1344</v>
      </c>
      <c r="J1067" s="50">
        <v>2</v>
      </c>
    </row>
    <row r="1068" spans="1:10" s="10" customFormat="1" ht="36" customHeight="1">
      <c r="A1068" s="26"/>
      <c r="B1068" s="50" t="s">
        <v>1793</v>
      </c>
      <c r="C1068" s="49" t="s">
        <v>422</v>
      </c>
      <c r="D1068" s="49" t="s">
        <v>438</v>
      </c>
      <c r="E1068" s="50">
        <v>46</v>
      </c>
      <c r="F1068" s="80" t="str">
        <f t="shared" si="30"/>
        <v>Tiếng Anh - Kỹ năng Viết 4</v>
      </c>
      <c r="G1068" s="50">
        <v>3</v>
      </c>
      <c r="H1068" s="80" t="s">
        <v>33</v>
      </c>
      <c r="I1068" s="49" t="s">
        <v>1353</v>
      </c>
      <c r="J1068" s="50">
        <v>2</v>
      </c>
    </row>
    <row r="1069" spans="1:10" s="10" customFormat="1" ht="36" customHeight="1">
      <c r="A1069" s="26"/>
      <c r="B1069" s="50" t="s">
        <v>1793</v>
      </c>
      <c r="C1069" s="49" t="s">
        <v>398</v>
      </c>
      <c r="D1069" s="49" t="s">
        <v>438</v>
      </c>
      <c r="E1069" s="50">
        <v>46</v>
      </c>
      <c r="F1069" s="49" t="str">
        <f t="shared" si="30"/>
        <v>Nguyên lý kế toán</v>
      </c>
      <c r="G1069" s="50">
        <v>3</v>
      </c>
      <c r="H1069" s="49" t="s">
        <v>106</v>
      </c>
      <c r="I1069" s="49" t="s">
        <v>703</v>
      </c>
      <c r="J1069" s="50">
        <v>2</v>
      </c>
    </row>
    <row r="1070" spans="1:10" s="10" customFormat="1" ht="36" customHeight="1">
      <c r="A1070" s="26"/>
      <c r="B1070" s="50" t="s">
        <v>1793</v>
      </c>
      <c r="C1070" s="49" t="s">
        <v>422</v>
      </c>
      <c r="D1070" s="49" t="s">
        <v>438</v>
      </c>
      <c r="E1070" s="50">
        <v>46</v>
      </c>
      <c r="F1070" s="80" t="str">
        <f t="shared" si="30"/>
        <v>Tiếng Anh - Kỹ năng Nghe 4</v>
      </c>
      <c r="G1070" s="50">
        <v>3</v>
      </c>
      <c r="H1070" s="80" t="s">
        <v>31</v>
      </c>
      <c r="I1070" s="49" t="s">
        <v>1347</v>
      </c>
      <c r="J1070" s="50">
        <v>2</v>
      </c>
    </row>
    <row r="1071" spans="1:10" s="10" customFormat="1" ht="36" customHeight="1">
      <c r="A1071" s="26"/>
      <c r="B1071" s="50" t="s">
        <v>1793</v>
      </c>
      <c r="C1071" s="49" t="s">
        <v>422</v>
      </c>
      <c r="D1071" s="49" t="s">
        <v>438</v>
      </c>
      <c r="E1071" s="50">
        <v>46</v>
      </c>
      <c r="F1071" s="80" t="str">
        <f t="shared" si="30"/>
        <v>Tiếng Anh - Kỹ năng Nói 4</v>
      </c>
      <c r="G1071" s="50">
        <v>3</v>
      </c>
      <c r="H1071" s="80" t="s">
        <v>31</v>
      </c>
      <c r="I1071" s="49" t="s">
        <v>1350</v>
      </c>
      <c r="J1071" s="50">
        <v>2</v>
      </c>
    </row>
    <row r="1072" spans="1:10" s="10" customFormat="1" ht="36" customHeight="1">
      <c r="A1072" s="26"/>
      <c r="B1072" s="50" t="s">
        <v>1793</v>
      </c>
      <c r="C1072" s="49" t="s">
        <v>400</v>
      </c>
      <c r="D1072" s="49" t="s">
        <v>304</v>
      </c>
      <c r="E1072" s="50">
        <v>57</v>
      </c>
      <c r="F1072" s="49" t="str">
        <f t="shared" si="30"/>
        <v>Chủ nghĩa xã hội khoa học</v>
      </c>
      <c r="G1072" s="50">
        <v>2</v>
      </c>
      <c r="H1072" s="49" t="s">
        <v>54</v>
      </c>
      <c r="I1072" s="49" t="s">
        <v>887</v>
      </c>
      <c r="J1072" s="50">
        <v>2</v>
      </c>
    </row>
    <row r="1073" spans="1:10" s="10" customFormat="1" ht="36" customHeight="1">
      <c r="A1073" s="26"/>
      <c r="B1073" s="50" t="s">
        <v>1793</v>
      </c>
      <c r="C1073" s="49" t="s">
        <v>395</v>
      </c>
      <c r="D1073" s="49" t="s">
        <v>304</v>
      </c>
      <c r="E1073" s="50">
        <v>57</v>
      </c>
      <c r="F1073" s="49" t="str">
        <f t="shared" si="30"/>
        <v>Quản trị Marketing</v>
      </c>
      <c r="G1073" s="50">
        <v>3</v>
      </c>
      <c r="H1073" s="49" t="s">
        <v>106</v>
      </c>
      <c r="I1073" s="49" t="s">
        <v>1037</v>
      </c>
      <c r="J1073" s="50">
        <v>2</v>
      </c>
    </row>
    <row r="1074" spans="1:10" s="10" customFormat="1" ht="36" customHeight="1">
      <c r="A1074" s="26"/>
      <c r="B1074" s="50" t="s">
        <v>1793</v>
      </c>
      <c r="C1074" s="49" t="s">
        <v>427</v>
      </c>
      <c r="D1074" s="49" t="s">
        <v>304</v>
      </c>
      <c r="E1074" s="50">
        <v>57</v>
      </c>
      <c r="F1074" s="49" t="str">
        <f t="shared" si="30"/>
        <v>Hành vi công chúng</v>
      </c>
      <c r="G1074" s="50">
        <v>3</v>
      </c>
      <c r="H1074" s="49" t="s">
        <v>42</v>
      </c>
      <c r="I1074" s="49" t="s">
        <v>1063</v>
      </c>
      <c r="J1074" s="50">
        <v>2</v>
      </c>
    </row>
    <row r="1075" spans="1:10" s="10" customFormat="1" ht="36" customHeight="1">
      <c r="A1075" s="26"/>
      <c r="B1075" s="50" t="s">
        <v>1793</v>
      </c>
      <c r="C1075" s="49" t="s">
        <v>395</v>
      </c>
      <c r="D1075" s="49" t="s">
        <v>304</v>
      </c>
      <c r="E1075" s="50">
        <v>57</v>
      </c>
      <c r="F1075" s="80" t="str">
        <f t="shared" si="30"/>
        <v>Marketing công</v>
      </c>
      <c r="G1075" s="50">
        <v>3</v>
      </c>
      <c r="H1075" s="80" t="s">
        <v>31</v>
      </c>
      <c r="I1075" s="49" t="s">
        <v>1044</v>
      </c>
      <c r="J1075" s="50">
        <v>2</v>
      </c>
    </row>
    <row r="1076" spans="1:10" s="10" customFormat="1" ht="36" customHeight="1">
      <c r="A1076" s="26"/>
      <c r="B1076" s="50" t="s">
        <v>1793</v>
      </c>
      <c r="C1076" s="49" t="s">
        <v>303</v>
      </c>
      <c r="D1076" s="49" t="s">
        <v>304</v>
      </c>
      <c r="E1076" s="50">
        <v>57</v>
      </c>
      <c r="F1076" s="80" t="str">
        <f t="shared" si="30"/>
        <v>Quản trị giá</v>
      </c>
      <c r="G1076" s="50">
        <v>3</v>
      </c>
      <c r="H1076" s="80" t="s">
        <v>31</v>
      </c>
      <c r="I1076" s="49" t="s">
        <v>1007</v>
      </c>
      <c r="J1076" s="50">
        <v>2</v>
      </c>
    </row>
    <row r="1077" spans="1:10" s="10" customFormat="1" ht="36" customHeight="1">
      <c r="A1077" s="26"/>
      <c r="B1077" s="50" t="s">
        <v>1793</v>
      </c>
      <c r="C1077" s="49" t="s">
        <v>413</v>
      </c>
      <c r="D1077" s="49" t="s">
        <v>304</v>
      </c>
      <c r="E1077" s="50">
        <v>57</v>
      </c>
      <c r="F1077" s="80" t="str">
        <f t="shared" si="30"/>
        <v>Quản trị nhân lực</v>
      </c>
      <c r="G1077" s="50">
        <v>3</v>
      </c>
      <c r="H1077" s="80" t="s">
        <v>31</v>
      </c>
      <c r="I1077" s="49" t="s">
        <v>1292</v>
      </c>
      <c r="J1077" s="50">
        <v>2</v>
      </c>
    </row>
    <row r="1078" spans="1:10" s="10" customFormat="1" ht="36" customHeight="1">
      <c r="A1078" s="26"/>
      <c r="B1078" s="50" t="s">
        <v>1793</v>
      </c>
      <c r="C1078" s="49" t="s">
        <v>427</v>
      </c>
      <c r="D1078" s="49" t="s">
        <v>304</v>
      </c>
      <c r="E1078" s="50">
        <v>57</v>
      </c>
      <c r="F1078" s="80" t="str">
        <f t="shared" si="30"/>
        <v>Xúc tiến bán</v>
      </c>
      <c r="G1078" s="50">
        <v>3</v>
      </c>
      <c r="H1078" s="80" t="s">
        <v>31</v>
      </c>
      <c r="I1078" s="49" t="s">
        <v>1064</v>
      </c>
      <c r="J1078" s="50">
        <v>2</v>
      </c>
    </row>
    <row r="1079" spans="1:10" s="10" customFormat="1" ht="36" customHeight="1">
      <c r="A1079" s="26"/>
      <c r="B1079" s="50" t="s">
        <v>1793</v>
      </c>
      <c r="C1079" s="49" t="s">
        <v>400</v>
      </c>
      <c r="D1079" s="49" t="s">
        <v>362</v>
      </c>
      <c r="E1079" s="50">
        <v>41</v>
      </c>
      <c r="F1079" s="49" t="str">
        <f t="shared" si="30"/>
        <v>Chủ nghĩa xã hội khoa học</v>
      </c>
      <c r="G1079" s="50">
        <v>2</v>
      </c>
      <c r="H1079" s="49" t="s">
        <v>54</v>
      </c>
      <c r="I1079" s="49" t="s">
        <v>888</v>
      </c>
      <c r="J1079" s="50">
        <v>2</v>
      </c>
    </row>
    <row r="1080" spans="1:10" s="10" customFormat="1" ht="36" customHeight="1">
      <c r="A1080" s="26"/>
      <c r="B1080" s="50" t="s">
        <v>1793</v>
      </c>
      <c r="C1080" s="49" t="s">
        <v>394</v>
      </c>
      <c r="D1080" s="49" t="s">
        <v>362</v>
      </c>
      <c r="E1080" s="50">
        <v>41</v>
      </c>
      <c r="F1080" s="49" t="str">
        <f t="shared" si="30"/>
        <v>Lý thuyết tài chính tiền tệ</v>
      </c>
      <c r="G1080" s="50">
        <v>3</v>
      </c>
      <c r="H1080" s="49" t="s">
        <v>380</v>
      </c>
      <c r="I1080" s="49" t="s">
        <v>1173</v>
      </c>
      <c r="J1080" s="50">
        <v>2</v>
      </c>
    </row>
    <row r="1081" spans="1:10" s="10" customFormat="1" ht="36" customHeight="1">
      <c r="A1081" s="26"/>
      <c r="B1081" s="50" t="s">
        <v>1793</v>
      </c>
      <c r="C1081" s="49" t="s">
        <v>406</v>
      </c>
      <c r="D1081" s="49" t="s">
        <v>362</v>
      </c>
      <c r="E1081" s="50">
        <v>41</v>
      </c>
      <c r="F1081" s="49" t="str">
        <f t="shared" si="30"/>
        <v>Khu vực công và quản lý công</v>
      </c>
      <c r="G1081" s="50">
        <v>3</v>
      </c>
      <c r="H1081" s="49" t="s">
        <v>106</v>
      </c>
      <c r="I1081" s="49" t="s">
        <v>1438</v>
      </c>
      <c r="J1081" s="50">
        <v>2</v>
      </c>
    </row>
    <row r="1082" spans="1:10" s="10" customFormat="1" ht="36" customHeight="1">
      <c r="A1082" s="26"/>
      <c r="B1082" s="50" t="s">
        <v>1793</v>
      </c>
      <c r="C1082" s="49" t="s">
        <v>406</v>
      </c>
      <c r="D1082" s="49" t="s">
        <v>362</v>
      </c>
      <c r="E1082" s="50">
        <v>41</v>
      </c>
      <c r="F1082" s="49" t="str">
        <f t="shared" si="30"/>
        <v>Quản lý tổ chức công</v>
      </c>
      <c r="G1082" s="50">
        <v>3</v>
      </c>
      <c r="H1082" s="49" t="s">
        <v>106</v>
      </c>
      <c r="I1082" s="49" t="s">
        <v>1441</v>
      </c>
      <c r="J1082" s="50">
        <v>2</v>
      </c>
    </row>
    <row r="1083" spans="1:10" s="10" customFormat="1" ht="36" customHeight="1">
      <c r="A1083" s="26"/>
      <c r="B1083" s="50" t="s">
        <v>1793</v>
      </c>
      <c r="C1083" s="49" t="s">
        <v>379</v>
      </c>
      <c r="D1083" s="49" t="s">
        <v>362</v>
      </c>
      <c r="E1083" s="50">
        <v>41</v>
      </c>
      <c r="F1083" s="49" t="str">
        <f t="shared" si="30"/>
        <v>Phương pháp nghiên cứu kinh tế - xã hội</v>
      </c>
      <c r="G1083" s="50">
        <v>3</v>
      </c>
      <c r="H1083" s="49" t="s">
        <v>42</v>
      </c>
      <c r="I1083" s="49" t="s">
        <v>1382</v>
      </c>
      <c r="J1083" s="50">
        <v>2</v>
      </c>
    </row>
    <row r="1084" spans="1:10" s="10" customFormat="1" ht="36" customHeight="1">
      <c r="A1084" s="26"/>
      <c r="B1084" s="50" t="s">
        <v>1793</v>
      </c>
      <c r="C1084" s="49" t="s">
        <v>419</v>
      </c>
      <c r="D1084" s="49" t="s">
        <v>362</v>
      </c>
      <c r="E1084" s="50">
        <v>41</v>
      </c>
      <c r="F1084" s="49" t="str">
        <f t="shared" si="30"/>
        <v>Thống kê trong kinh tế và kinh doanh</v>
      </c>
      <c r="G1084" s="50">
        <v>3</v>
      </c>
      <c r="H1084" s="49" t="s">
        <v>42</v>
      </c>
      <c r="I1084" s="49" t="s">
        <v>1563</v>
      </c>
      <c r="J1084" s="50">
        <v>2</v>
      </c>
    </row>
    <row r="1085" spans="1:10" s="10" customFormat="1" ht="36" customHeight="1">
      <c r="A1085" s="26"/>
      <c r="B1085" s="50" t="s">
        <v>1793</v>
      </c>
      <c r="C1085" s="49" t="s">
        <v>386</v>
      </c>
      <c r="D1085" s="49" t="s">
        <v>362</v>
      </c>
      <c r="E1085" s="50">
        <v>41</v>
      </c>
      <c r="F1085" s="80" t="str">
        <f t="shared" si="30"/>
        <v>Hội nhập kinh tế quốc tế</v>
      </c>
      <c r="G1085" s="50">
        <v>3</v>
      </c>
      <c r="H1085" s="80" t="s">
        <v>31</v>
      </c>
      <c r="I1085" s="49" t="s">
        <v>1620</v>
      </c>
      <c r="J1085" s="50">
        <v>2</v>
      </c>
    </row>
    <row r="1086" spans="1:10" s="10" customFormat="1" ht="36" customHeight="1">
      <c r="A1086" s="26"/>
      <c r="B1086" s="50" t="s">
        <v>1793</v>
      </c>
      <c r="C1086" s="49" t="s">
        <v>400</v>
      </c>
      <c r="D1086" s="49" t="s">
        <v>363</v>
      </c>
      <c r="E1086" s="50">
        <v>46</v>
      </c>
      <c r="F1086" s="49" t="str">
        <f t="shared" si="30"/>
        <v>Chủ nghĩa xã hội khoa học</v>
      </c>
      <c r="G1086" s="50">
        <v>2</v>
      </c>
      <c r="H1086" s="49" t="s">
        <v>54</v>
      </c>
      <c r="I1086" s="49" t="s">
        <v>889</v>
      </c>
      <c r="J1086" s="50">
        <v>2</v>
      </c>
    </row>
    <row r="1087" spans="1:10" s="10" customFormat="1" ht="36" customHeight="1">
      <c r="A1087" s="26"/>
      <c r="B1087" s="50" t="s">
        <v>1793</v>
      </c>
      <c r="C1087" s="49" t="s">
        <v>379</v>
      </c>
      <c r="D1087" s="49" t="s">
        <v>363</v>
      </c>
      <c r="E1087" s="50">
        <v>46</v>
      </c>
      <c r="F1087" s="80" t="str">
        <f t="shared" si="30"/>
        <v>Dự báo kinh tế và kinh doanh</v>
      </c>
      <c r="G1087" s="50">
        <v>3</v>
      </c>
      <c r="H1087" s="80" t="s">
        <v>33</v>
      </c>
      <c r="I1087" s="49" t="s">
        <v>1368</v>
      </c>
      <c r="J1087" s="50">
        <v>2</v>
      </c>
    </row>
    <row r="1088" spans="1:10" s="10" customFormat="1" ht="36" customHeight="1">
      <c r="A1088" s="26"/>
      <c r="B1088" s="50" t="s">
        <v>1793</v>
      </c>
      <c r="C1088" s="49" t="s">
        <v>389</v>
      </c>
      <c r="D1088" s="49" t="s">
        <v>363</v>
      </c>
      <c r="E1088" s="50">
        <v>46</v>
      </c>
      <c r="F1088" s="49" t="str">
        <f t="shared" si="30"/>
        <v>Quản lý nhà nước về đất đai 1</v>
      </c>
      <c r="G1088" s="50">
        <v>3</v>
      </c>
      <c r="H1088" s="49" t="s">
        <v>106</v>
      </c>
      <c r="I1088" s="49" t="s">
        <v>1725</v>
      </c>
      <c r="J1088" s="50">
        <v>2</v>
      </c>
    </row>
    <row r="1089" spans="1:10" s="10" customFormat="1" ht="36" customHeight="1">
      <c r="A1089" s="26"/>
      <c r="B1089" s="50" t="s">
        <v>1793</v>
      </c>
      <c r="C1089" s="49" t="s">
        <v>389</v>
      </c>
      <c r="D1089" s="49" t="s">
        <v>363</v>
      </c>
      <c r="E1089" s="50">
        <v>46</v>
      </c>
      <c r="F1089" s="49" t="str">
        <f t="shared" si="30"/>
        <v>Những nguyên lý cơ bản về địa chính</v>
      </c>
      <c r="G1089" s="50">
        <v>3</v>
      </c>
      <c r="H1089" s="49" t="s">
        <v>42</v>
      </c>
      <c r="I1089" s="49" t="s">
        <v>1724</v>
      </c>
      <c r="J1089" s="50">
        <v>2</v>
      </c>
    </row>
    <row r="1090" spans="1:10" s="10" customFormat="1" ht="36" customHeight="1">
      <c r="A1090" s="26"/>
      <c r="B1090" s="50" t="s">
        <v>1793</v>
      </c>
      <c r="C1090" s="49" t="s">
        <v>376</v>
      </c>
      <c r="D1090" s="49" t="s">
        <v>363</v>
      </c>
      <c r="E1090" s="50">
        <v>46</v>
      </c>
      <c r="F1090" s="49" t="str">
        <f t="shared" si="30"/>
        <v>Thị trường bất động sản</v>
      </c>
      <c r="G1090" s="50">
        <v>3</v>
      </c>
      <c r="H1090" s="49" t="s">
        <v>42</v>
      </c>
      <c r="I1090" s="49" t="s">
        <v>1712</v>
      </c>
      <c r="J1090" s="50">
        <v>2</v>
      </c>
    </row>
    <row r="1091" spans="1:10" s="10" customFormat="1" ht="36" customHeight="1">
      <c r="A1091" s="26"/>
      <c r="B1091" s="50" t="s">
        <v>1793</v>
      </c>
      <c r="C1091" s="49" t="s">
        <v>406</v>
      </c>
      <c r="D1091" s="49" t="s">
        <v>363</v>
      </c>
      <c r="E1091" s="50">
        <v>46</v>
      </c>
      <c r="F1091" s="80" t="str">
        <f t="shared" si="30"/>
        <v>Chính sách công</v>
      </c>
      <c r="G1091" s="50">
        <v>3</v>
      </c>
      <c r="H1091" s="80" t="s">
        <v>31</v>
      </c>
      <c r="I1091" s="49" t="s">
        <v>1436</v>
      </c>
      <c r="J1091" s="50">
        <v>2</v>
      </c>
    </row>
    <row r="1092" spans="1:10" s="10" customFormat="1" ht="36" customHeight="1">
      <c r="A1092" s="26"/>
      <c r="B1092" s="50" t="s">
        <v>1793</v>
      </c>
      <c r="C1092" s="49" t="s">
        <v>385</v>
      </c>
      <c r="D1092" s="49" t="s">
        <v>363</v>
      </c>
      <c r="E1092" s="50">
        <v>46</v>
      </c>
      <c r="F1092" s="80" t="str">
        <f t="shared" si="30"/>
        <v>Kinh tế và quản lý môi trường</v>
      </c>
      <c r="G1092" s="50">
        <v>3</v>
      </c>
      <c r="H1092" s="80" t="s">
        <v>31</v>
      </c>
      <c r="I1092" s="49" t="s">
        <v>1087</v>
      </c>
      <c r="J1092" s="50">
        <v>2</v>
      </c>
    </row>
    <row r="1093" spans="1:10" s="10" customFormat="1" ht="36" customHeight="1">
      <c r="A1093" s="26"/>
      <c r="B1093" s="50" t="s">
        <v>1793</v>
      </c>
      <c r="C1093" s="49" t="s">
        <v>390</v>
      </c>
      <c r="D1093" s="49" t="s">
        <v>363</v>
      </c>
      <c r="E1093" s="50">
        <v>46</v>
      </c>
      <c r="F1093" s="80" t="str">
        <f t="shared" si="30"/>
        <v>Quản lý đô thị</v>
      </c>
      <c r="G1093" s="50">
        <v>3</v>
      </c>
      <c r="H1093" s="80" t="s">
        <v>31</v>
      </c>
      <c r="I1093" s="49" t="s">
        <v>1076</v>
      </c>
      <c r="J1093" s="50">
        <v>2</v>
      </c>
    </row>
    <row r="1094" spans="1:10" s="10" customFormat="1" ht="36" customHeight="1">
      <c r="A1094" s="26"/>
      <c r="B1094" s="50" t="s">
        <v>1793</v>
      </c>
      <c r="C1094" s="49" t="s">
        <v>400</v>
      </c>
      <c r="D1094" s="49" t="s">
        <v>364</v>
      </c>
      <c r="E1094" s="50">
        <v>44</v>
      </c>
      <c r="F1094" s="49" t="str">
        <f t="shared" si="30"/>
        <v>Chủ nghĩa xã hội khoa học</v>
      </c>
      <c r="G1094" s="50">
        <v>2</v>
      </c>
      <c r="H1094" s="49" t="s">
        <v>54</v>
      </c>
      <c r="I1094" s="49" t="s">
        <v>861</v>
      </c>
      <c r="J1094" s="50">
        <v>2</v>
      </c>
    </row>
    <row r="1095" spans="1:10" s="10" customFormat="1" ht="36" customHeight="1">
      <c r="A1095" s="26"/>
      <c r="B1095" s="50" t="s">
        <v>1793</v>
      </c>
      <c r="C1095" s="49" t="s">
        <v>419</v>
      </c>
      <c r="D1095" s="49" t="s">
        <v>364</v>
      </c>
      <c r="E1095" s="50">
        <v>44</v>
      </c>
      <c r="F1095" s="49" t="str">
        <f t="shared" si="30"/>
        <v>Thống kê trong kinh tế và kinh doanh</v>
      </c>
      <c r="G1095" s="50">
        <v>3</v>
      </c>
      <c r="H1095" s="49" t="s">
        <v>106</v>
      </c>
      <c r="I1095" s="49" t="s">
        <v>1564</v>
      </c>
      <c r="J1095" s="50">
        <v>2</v>
      </c>
    </row>
    <row r="1096" spans="1:10" s="10" customFormat="1" ht="36" customHeight="1">
      <c r="A1096" s="26"/>
      <c r="B1096" s="50" t="s">
        <v>1793</v>
      </c>
      <c r="C1096" s="49" t="s">
        <v>381</v>
      </c>
      <c r="D1096" s="49" t="s">
        <v>364</v>
      </c>
      <c r="E1096" s="50">
        <v>44</v>
      </c>
      <c r="F1096" s="49" t="str">
        <f t="shared" si="30"/>
        <v>Lập dự án</v>
      </c>
      <c r="G1096" s="50">
        <v>4</v>
      </c>
      <c r="H1096" s="49" t="s">
        <v>42</v>
      </c>
      <c r="I1096" s="49" t="s">
        <v>664</v>
      </c>
      <c r="J1096" s="50">
        <v>3</v>
      </c>
    </row>
    <row r="1097" spans="1:10" s="10" customFormat="1" ht="36" customHeight="1">
      <c r="A1097" s="26"/>
      <c r="B1097" s="50" t="s">
        <v>1793</v>
      </c>
      <c r="C1097" s="49" t="s">
        <v>374</v>
      </c>
      <c r="D1097" s="49" t="s">
        <v>364</v>
      </c>
      <c r="E1097" s="50">
        <v>44</v>
      </c>
      <c r="F1097" s="49" t="str">
        <f t="shared" si="30"/>
        <v>Phân tích báo cáo tài chính</v>
      </c>
      <c r="G1097" s="50">
        <v>3</v>
      </c>
      <c r="H1097" s="49" t="s">
        <v>42</v>
      </c>
      <c r="I1097" s="49" t="s">
        <v>777</v>
      </c>
      <c r="J1097" s="50">
        <v>2</v>
      </c>
    </row>
    <row r="1098" spans="1:10" s="10" customFormat="1" ht="36" customHeight="1">
      <c r="A1098" s="26"/>
      <c r="B1098" s="50" t="s">
        <v>1793</v>
      </c>
      <c r="C1098" s="49" t="s">
        <v>381</v>
      </c>
      <c r="D1098" s="49" t="s">
        <v>364</v>
      </c>
      <c r="E1098" s="50">
        <v>44</v>
      </c>
      <c r="F1098" s="49" t="str">
        <f t="shared" si="30"/>
        <v>Quản lý dự án</v>
      </c>
      <c r="G1098" s="50">
        <v>4</v>
      </c>
      <c r="H1098" s="49" t="s">
        <v>42</v>
      </c>
      <c r="I1098" s="49" t="s">
        <v>669</v>
      </c>
      <c r="J1098" s="50">
        <v>3</v>
      </c>
    </row>
    <row r="1099" spans="1:10" s="10" customFormat="1" ht="36" customHeight="1">
      <c r="A1099" s="26"/>
      <c r="B1099" s="50" t="s">
        <v>1793</v>
      </c>
      <c r="C1099" s="49" t="s">
        <v>425</v>
      </c>
      <c r="D1099" s="49" t="s">
        <v>364</v>
      </c>
      <c r="E1099" s="50">
        <v>44</v>
      </c>
      <c r="F1099" s="80" t="str">
        <f t="shared" si="30"/>
        <v>Kinh tế lượng 2</v>
      </c>
      <c r="G1099" s="50">
        <v>3</v>
      </c>
      <c r="H1099" s="80" t="s">
        <v>31</v>
      </c>
      <c r="I1099" s="49" t="s">
        <v>1782</v>
      </c>
      <c r="J1099" s="50">
        <v>2</v>
      </c>
    </row>
    <row r="1100" spans="1:10" s="10" customFormat="1" ht="36" customHeight="1">
      <c r="A1100" s="26"/>
      <c r="B1100" s="50" t="s">
        <v>1793</v>
      </c>
      <c r="C1100" s="49" t="s">
        <v>415</v>
      </c>
      <c r="D1100" s="49" t="s">
        <v>364</v>
      </c>
      <c r="E1100" s="50">
        <v>44</v>
      </c>
      <c r="F1100" s="80" t="str">
        <f t="shared" si="30"/>
        <v>Quản trị tài chính</v>
      </c>
      <c r="G1100" s="50">
        <v>3</v>
      </c>
      <c r="H1100" s="80" t="s">
        <v>31</v>
      </c>
      <c r="I1100" s="49" t="s">
        <v>1192</v>
      </c>
      <c r="J1100" s="50">
        <v>2</v>
      </c>
    </row>
    <row r="1101" spans="1:10" s="10" customFormat="1" ht="36" customHeight="1">
      <c r="A1101" s="26"/>
      <c r="B1101" s="50" t="s">
        <v>1793</v>
      </c>
      <c r="C1101" s="49" t="s">
        <v>400</v>
      </c>
      <c r="D1101" s="49" t="s">
        <v>365</v>
      </c>
      <c r="E1101" s="50">
        <v>58</v>
      </c>
      <c r="F1101" s="49" t="str">
        <f t="shared" si="30"/>
        <v>Chủ nghĩa xã hội khoa học</v>
      </c>
      <c r="G1101" s="50">
        <v>2</v>
      </c>
      <c r="H1101" s="49" t="s">
        <v>54</v>
      </c>
      <c r="I1101" s="49" t="s">
        <v>863</v>
      </c>
      <c r="J1101" s="50">
        <v>2</v>
      </c>
    </row>
    <row r="1102" spans="1:10" s="10" customFormat="1" ht="36" customHeight="1">
      <c r="A1102" s="26"/>
      <c r="B1102" s="50" t="s">
        <v>1793</v>
      </c>
      <c r="C1102" s="49" t="s">
        <v>385</v>
      </c>
      <c r="D1102" s="49" t="s">
        <v>365</v>
      </c>
      <c r="E1102" s="50">
        <v>58</v>
      </c>
      <c r="F1102" s="49" t="str">
        <f t="shared" si="30"/>
        <v>Quản lý tài nguyên và môi trường</v>
      </c>
      <c r="G1102" s="50">
        <v>3</v>
      </c>
      <c r="H1102" s="49" t="s">
        <v>106</v>
      </c>
      <c r="I1102" s="49" t="s">
        <v>1089</v>
      </c>
      <c r="J1102" s="50">
        <v>2</v>
      </c>
    </row>
    <row r="1103" spans="1:10" s="10" customFormat="1" ht="36" customHeight="1">
      <c r="A1103" s="26"/>
      <c r="B1103" s="50" t="s">
        <v>1793</v>
      </c>
      <c r="C1103" s="49" t="s">
        <v>384</v>
      </c>
      <c r="D1103" s="49" t="s">
        <v>365</v>
      </c>
      <c r="E1103" s="50">
        <v>58</v>
      </c>
      <c r="F1103" s="49" t="str">
        <f t="shared" ref="F1103:F1166" si="31">LEFT(I1103,FIND("(221)",I1103)-1)</f>
        <v>Kinh tế phát triển</v>
      </c>
      <c r="G1103" s="50">
        <v>3</v>
      </c>
      <c r="H1103" s="49" t="s">
        <v>42</v>
      </c>
      <c r="I1103" s="49" t="s">
        <v>1411</v>
      </c>
      <c r="J1103" s="50">
        <v>2</v>
      </c>
    </row>
    <row r="1104" spans="1:10" s="10" customFormat="1" ht="36" customHeight="1">
      <c r="A1104" s="26"/>
      <c r="B1104" s="50" t="s">
        <v>1793</v>
      </c>
      <c r="C1104" s="49" t="s">
        <v>403</v>
      </c>
      <c r="D1104" s="49" t="s">
        <v>365</v>
      </c>
      <c r="E1104" s="50">
        <v>58</v>
      </c>
      <c r="F1104" s="49" t="str">
        <f t="shared" si="31"/>
        <v>Pháp luật môi trường</v>
      </c>
      <c r="G1104" s="50">
        <v>3</v>
      </c>
      <c r="H1104" s="49" t="s">
        <v>42</v>
      </c>
      <c r="I1104" s="49" t="s">
        <v>973</v>
      </c>
      <c r="J1104" s="50">
        <v>2</v>
      </c>
    </row>
    <row r="1105" spans="1:10" s="10" customFormat="1" ht="36" customHeight="1">
      <c r="A1105" s="26"/>
      <c r="B1105" s="50" t="s">
        <v>1793</v>
      </c>
      <c r="C1105" s="49" t="s">
        <v>385</v>
      </c>
      <c r="D1105" s="49" t="s">
        <v>365</v>
      </c>
      <c r="E1105" s="50">
        <v>58</v>
      </c>
      <c r="F1105" s="80" t="str">
        <f t="shared" si="31"/>
        <v>Địa lý kinh tế</v>
      </c>
      <c r="G1105" s="50">
        <v>3</v>
      </c>
      <c r="H1105" s="80" t="s">
        <v>31</v>
      </c>
      <c r="I1105" s="49" t="s">
        <v>1084</v>
      </c>
      <c r="J1105" s="50">
        <v>2</v>
      </c>
    </row>
    <row r="1106" spans="1:10" s="10" customFormat="1" ht="36" customHeight="1">
      <c r="A1106" s="26"/>
      <c r="B1106" s="50" t="s">
        <v>1793</v>
      </c>
      <c r="C1106" s="49" t="s">
        <v>379</v>
      </c>
      <c r="D1106" s="49" t="s">
        <v>365</v>
      </c>
      <c r="E1106" s="50">
        <v>58</v>
      </c>
      <c r="F1106" s="80" t="str">
        <f t="shared" si="31"/>
        <v>Phương pháp nghiên cứu kinh tế - xã hội</v>
      </c>
      <c r="G1106" s="50">
        <v>3</v>
      </c>
      <c r="H1106" s="80" t="s">
        <v>31</v>
      </c>
      <c r="I1106" s="49" t="s">
        <v>1389</v>
      </c>
      <c r="J1106" s="50">
        <v>2</v>
      </c>
    </row>
    <row r="1107" spans="1:10" s="10" customFormat="1" ht="36" customHeight="1">
      <c r="A1107" s="26"/>
      <c r="B1107" s="50" t="s">
        <v>1793</v>
      </c>
      <c r="C1107" s="49" t="s">
        <v>309</v>
      </c>
      <c r="D1107" s="49" t="s">
        <v>337</v>
      </c>
      <c r="E1107" s="50">
        <v>55</v>
      </c>
      <c r="F1107" s="49" t="str">
        <f t="shared" si="31"/>
        <v>Lịch sử Đảng Cộng sản Việt Nam</v>
      </c>
      <c r="G1107" s="50">
        <v>2</v>
      </c>
      <c r="H1107" s="49" t="s">
        <v>54</v>
      </c>
      <c r="I1107" s="49" t="s">
        <v>840</v>
      </c>
      <c r="J1107" s="50">
        <v>2</v>
      </c>
    </row>
    <row r="1108" spans="1:10" s="10" customFormat="1" ht="36" customHeight="1">
      <c r="A1108" s="26"/>
      <c r="B1108" s="50" t="s">
        <v>1793</v>
      </c>
      <c r="C1108" s="49" t="s">
        <v>394</v>
      </c>
      <c r="D1108" s="49" t="s">
        <v>337</v>
      </c>
      <c r="E1108" s="50">
        <v>55</v>
      </c>
      <c r="F1108" s="49" t="str">
        <f t="shared" si="31"/>
        <v>Lý thuyết tài chính tiền tệ</v>
      </c>
      <c r="G1108" s="50">
        <v>3</v>
      </c>
      <c r="H1108" s="49" t="s">
        <v>106</v>
      </c>
      <c r="I1108" s="49" t="s">
        <v>1161</v>
      </c>
      <c r="J1108" s="50">
        <v>2</v>
      </c>
    </row>
    <row r="1109" spans="1:10" s="10" customFormat="1" ht="36" customHeight="1">
      <c r="A1109" s="26"/>
      <c r="B1109" s="50" t="s">
        <v>1793</v>
      </c>
      <c r="C1109" s="49" t="s">
        <v>398</v>
      </c>
      <c r="D1109" s="49" t="s">
        <v>337</v>
      </c>
      <c r="E1109" s="50">
        <v>55</v>
      </c>
      <c r="F1109" s="49" t="str">
        <f t="shared" si="31"/>
        <v>Nguyên lý kế toán</v>
      </c>
      <c r="G1109" s="50">
        <v>3</v>
      </c>
      <c r="H1109" s="49" t="s">
        <v>106</v>
      </c>
      <c r="I1109" s="49" t="s">
        <v>716</v>
      </c>
      <c r="J1109" s="50">
        <v>2</v>
      </c>
    </row>
    <row r="1110" spans="1:10" s="10" customFormat="1" ht="36" customHeight="1">
      <c r="A1110" s="26"/>
      <c r="B1110" s="50" t="s">
        <v>1793</v>
      </c>
      <c r="C1110" s="49" t="s">
        <v>409</v>
      </c>
      <c r="D1110" s="49" t="s">
        <v>337</v>
      </c>
      <c r="E1110" s="50">
        <v>55</v>
      </c>
      <c r="F1110" s="49" t="str">
        <f t="shared" si="31"/>
        <v>Đề án ngành QTDV Du lịch và Lữ hành</v>
      </c>
      <c r="G1110" s="50">
        <v>2</v>
      </c>
      <c r="H1110" s="49" t="s">
        <v>42</v>
      </c>
      <c r="I1110" s="49" t="s">
        <v>628</v>
      </c>
      <c r="J1110" s="50">
        <v>1</v>
      </c>
    </row>
    <row r="1111" spans="1:10" s="10" customFormat="1" ht="36" customHeight="1">
      <c r="A1111" s="26"/>
      <c r="B1111" s="50" t="s">
        <v>1793</v>
      </c>
      <c r="C1111" s="49" t="s">
        <v>409</v>
      </c>
      <c r="D1111" s="49" t="s">
        <v>337</v>
      </c>
      <c r="E1111" s="50">
        <v>55</v>
      </c>
      <c r="F1111" s="49" t="str">
        <f t="shared" si="31"/>
        <v>Điều hành chương trình du lịch</v>
      </c>
      <c r="G1111" s="50">
        <v>3</v>
      </c>
      <c r="H1111" s="49" t="s">
        <v>42</v>
      </c>
      <c r="I1111" s="49" t="s">
        <v>630</v>
      </c>
      <c r="J1111" s="50">
        <v>2</v>
      </c>
    </row>
    <row r="1112" spans="1:10" s="10" customFormat="1" ht="36" customHeight="1">
      <c r="A1112" s="26"/>
      <c r="B1112" s="50" t="s">
        <v>1793</v>
      </c>
      <c r="C1112" s="49" t="s">
        <v>409</v>
      </c>
      <c r="D1112" s="49" t="s">
        <v>337</v>
      </c>
      <c r="E1112" s="50">
        <v>55</v>
      </c>
      <c r="F1112" s="49" t="str">
        <f t="shared" si="31"/>
        <v>Hướng dẫn du lịch</v>
      </c>
      <c r="G1112" s="50">
        <v>3</v>
      </c>
      <c r="H1112" s="49" t="s">
        <v>42</v>
      </c>
      <c r="I1112" s="49" t="s">
        <v>632</v>
      </c>
      <c r="J1112" s="50">
        <v>2</v>
      </c>
    </row>
    <row r="1113" spans="1:10" s="10" customFormat="1" ht="36" customHeight="1">
      <c r="A1113" s="26"/>
      <c r="B1113" s="50" t="s">
        <v>1793</v>
      </c>
      <c r="C1113" s="49" t="s">
        <v>409</v>
      </c>
      <c r="D1113" s="49" t="s">
        <v>337</v>
      </c>
      <c r="E1113" s="50">
        <v>55</v>
      </c>
      <c r="F1113" s="49" t="str">
        <f t="shared" si="31"/>
        <v>Thiết kế chương trình du lịch</v>
      </c>
      <c r="G1113" s="50">
        <v>3</v>
      </c>
      <c r="H1113" s="49" t="s">
        <v>42</v>
      </c>
      <c r="I1113" s="49" t="s">
        <v>634</v>
      </c>
      <c r="J1113" s="50">
        <v>2</v>
      </c>
    </row>
    <row r="1114" spans="1:10" s="10" customFormat="1" ht="36" customHeight="1">
      <c r="A1114" s="26"/>
      <c r="B1114" s="50" t="s">
        <v>1793</v>
      </c>
      <c r="C1114" s="49" t="s">
        <v>409</v>
      </c>
      <c r="D1114" s="49" t="s">
        <v>337</v>
      </c>
      <c r="E1114" s="50">
        <v>55</v>
      </c>
      <c r="F1114" s="49" t="str">
        <f t="shared" si="31"/>
        <v>Tiếng Anh ngành du lịch và khách sạn</v>
      </c>
      <c r="G1114" s="50">
        <v>3</v>
      </c>
      <c r="H1114" s="49" t="s">
        <v>42</v>
      </c>
      <c r="I1114" s="49" t="s">
        <v>637</v>
      </c>
      <c r="J1114" s="50">
        <v>2</v>
      </c>
    </row>
    <row r="1115" spans="1:10" s="10" customFormat="1" ht="36" customHeight="1">
      <c r="A1115" s="26"/>
      <c r="B1115" s="50" t="s">
        <v>1793</v>
      </c>
      <c r="C1115" s="49" t="s">
        <v>309</v>
      </c>
      <c r="D1115" s="49" t="s">
        <v>338</v>
      </c>
      <c r="E1115" s="50">
        <v>54</v>
      </c>
      <c r="F1115" s="49" t="str">
        <f t="shared" si="31"/>
        <v>Lịch sử Đảng Cộng sản Việt Nam</v>
      </c>
      <c r="G1115" s="50">
        <v>2</v>
      </c>
      <c r="H1115" s="49" t="s">
        <v>54</v>
      </c>
      <c r="I1115" s="49" t="s">
        <v>841</v>
      </c>
      <c r="J1115" s="50">
        <v>2</v>
      </c>
    </row>
    <row r="1116" spans="1:10" s="10" customFormat="1" ht="36" customHeight="1">
      <c r="A1116" s="26"/>
      <c r="B1116" s="50" t="s">
        <v>1793</v>
      </c>
      <c r="C1116" s="49" t="s">
        <v>394</v>
      </c>
      <c r="D1116" s="49" t="s">
        <v>338</v>
      </c>
      <c r="E1116" s="50">
        <v>54</v>
      </c>
      <c r="F1116" s="49" t="str">
        <f t="shared" si="31"/>
        <v>Lý thuyết tài chính tiền tệ</v>
      </c>
      <c r="G1116" s="50">
        <v>3</v>
      </c>
      <c r="H1116" s="49" t="s">
        <v>106</v>
      </c>
      <c r="I1116" s="49" t="s">
        <v>1168</v>
      </c>
      <c r="J1116" s="50">
        <v>2</v>
      </c>
    </row>
    <row r="1117" spans="1:10" s="10" customFormat="1" ht="36" customHeight="1">
      <c r="A1117" s="26"/>
      <c r="B1117" s="50" t="s">
        <v>1793</v>
      </c>
      <c r="C1117" s="49" t="s">
        <v>398</v>
      </c>
      <c r="D1117" s="49" t="s">
        <v>338</v>
      </c>
      <c r="E1117" s="50">
        <v>54</v>
      </c>
      <c r="F1117" s="49" t="str">
        <f t="shared" si="31"/>
        <v>Nguyên lý kế toán</v>
      </c>
      <c r="G1117" s="50">
        <v>3</v>
      </c>
      <c r="H1117" s="49" t="s">
        <v>106</v>
      </c>
      <c r="I1117" s="49" t="s">
        <v>717</v>
      </c>
      <c r="J1117" s="50">
        <v>2</v>
      </c>
    </row>
    <row r="1118" spans="1:10" s="10" customFormat="1" ht="36" customHeight="1">
      <c r="A1118" s="26"/>
      <c r="B1118" s="50" t="s">
        <v>1793</v>
      </c>
      <c r="C1118" s="49" t="s">
        <v>409</v>
      </c>
      <c r="D1118" s="49" t="s">
        <v>338</v>
      </c>
      <c r="E1118" s="50">
        <v>54</v>
      </c>
      <c r="F1118" s="49" t="str">
        <f t="shared" si="31"/>
        <v>Đề án ngành QTDV Du lịch và Lữ hành</v>
      </c>
      <c r="G1118" s="50">
        <v>2</v>
      </c>
      <c r="H1118" s="49" t="s">
        <v>42</v>
      </c>
      <c r="I1118" s="49" t="s">
        <v>629</v>
      </c>
      <c r="J1118" s="50">
        <v>1</v>
      </c>
    </row>
    <row r="1119" spans="1:10" s="10" customFormat="1" ht="36" customHeight="1">
      <c r="A1119" s="26"/>
      <c r="B1119" s="50" t="s">
        <v>1793</v>
      </c>
      <c r="C1119" s="49" t="s">
        <v>409</v>
      </c>
      <c r="D1119" s="49" t="s">
        <v>338</v>
      </c>
      <c r="E1119" s="50">
        <v>54</v>
      </c>
      <c r="F1119" s="49" t="str">
        <f t="shared" si="31"/>
        <v>Điều hành chương trình du lịch</v>
      </c>
      <c r="G1119" s="50">
        <v>3</v>
      </c>
      <c r="H1119" s="49" t="s">
        <v>42</v>
      </c>
      <c r="I1119" s="49" t="s">
        <v>631</v>
      </c>
      <c r="J1119" s="50">
        <v>2</v>
      </c>
    </row>
    <row r="1120" spans="1:10" s="10" customFormat="1" ht="36" customHeight="1">
      <c r="A1120" s="26"/>
      <c r="B1120" s="50" t="s">
        <v>1793</v>
      </c>
      <c r="C1120" s="49" t="s">
        <v>409</v>
      </c>
      <c r="D1120" s="49" t="s">
        <v>338</v>
      </c>
      <c r="E1120" s="50">
        <v>54</v>
      </c>
      <c r="F1120" s="49" t="str">
        <f t="shared" si="31"/>
        <v>Hướng dẫn du lịch</v>
      </c>
      <c r="G1120" s="50">
        <v>3</v>
      </c>
      <c r="H1120" s="49" t="s">
        <v>42</v>
      </c>
      <c r="I1120" s="49" t="s">
        <v>633</v>
      </c>
      <c r="J1120" s="50">
        <v>2</v>
      </c>
    </row>
    <row r="1121" spans="1:10" s="10" customFormat="1" ht="36" customHeight="1">
      <c r="A1121" s="26"/>
      <c r="B1121" s="50" t="s">
        <v>1793</v>
      </c>
      <c r="C1121" s="49" t="s">
        <v>409</v>
      </c>
      <c r="D1121" s="49" t="s">
        <v>338</v>
      </c>
      <c r="E1121" s="50">
        <v>54</v>
      </c>
      <c r="F1121" s="49" t="str">
        <f t="shared" si="31"/>
        <v>Thiết kế chương trình du lịch</v>
      </c>
      <c r="G1121" s="50">
        <v>3</v>
      </c>
      <c r="H1121" s="49" t="s">
        <v>42</v>
      </c>
      <c r="I1121" s="49" t="s">
        <v>635</v>
      </c>
      <c r="J1121" s="50">
        <v>2</v>
      </c>
    </row>
    <row r="1122" spans="1:10" s="10" customFormat="1" ht="36" customHeight="1">
      <c r="A1122" s="26"/>
      <c r="B1122" s="50" t="s">
        <v>1793</v>
      </c>
      <c r="C1122" s="49" t="s">
        <v>409</v>
      </c>
      <c r="D1122" s="49" t="s">
        <v>338</v>
      </c>
      <c r="E1122" s="50">
        <v>54</v>
      </c>
      <c r="F1122" s="49" t="str">
        <f t="shared" si="31"/>
        <v>Tiếng Anh ngành du lịch và khách sạn</v>
      </c>
      <c r="G1122" s="50">
        <v>3</v>
      </c>
      <c r="H1122" s="49" t="s">
        <v>42</v>
      </c>
      <c r="I1122" s="49" t="s">
        <v>638</v>
      </c>
      <c r="J1122" s="50">
        <v>2</v>
      </c>
    </row>
    <row r="1123" spans="1:10" s="10" customFormat="1" ht="36" customHeight="1">
      <c r="A1123" s="26"/>
      <c r="B1123" s="50" t="s">
        <v>1793</v>
      </c>
      <c r="C1123" s="49" t="s">
        <v>309</v>
      </c>
      <c r="D1123" s="49" t="s">
        <v>339</v>
      </c>
      <c r="E1123" s="50">
        <v>48</v>
      </c>
      <c r="F1123" s="49" t="str">
        <f t="shared" si="31"/>
        <v>Lịch sử Đảng Cộng sản Việt Nam</v>
      </c>
      <c r="G1123" s="50">
        <v>2</v>
      </c>
      <c r="H1123" s="49" t="s">
        <v>54</v>
      </c>
      <c r="I1123" s="49" t="s">
        <v>842</v>
      </c>
      <c r="J1123" s="50">
        <v>2</v>
      </c>
    </row>
    <row r="1124" spans="1:10" s="10" customFormat="1" ht="36" customHeight="1">
      <c r="A1124" s="26"/>
      <c r="B1124" s="50" t="s">
        <v>1793</v>
      </c>
      <c r="C1124" s="49" t="s">
        <v>413</v>
      </c>
      <c r="D1124" s="49" t="s">
        <v>339</v>
      </c>
      <c r="E1124" s="50">
        <v>48</v>
      </c>
      <c r="F1124" s="49" t="str">
        <f t="shared" si="31"/>
        <v>Quản trị nhân lực</v>
      </c>
      <c r="G1124" s="50">
        <v>3</v>
      </c>
      <c r="H1124" s="49" t="s">
        <v>380</v>
      </c>
      <c r="I1124" s="49" t="s">
        <v>1290</v>
      </c>
      <c r="J1124" s="50">
        <v>2</v>
      </c>
    </row>
    <row r="1125" spans="1:10" s="10" customFormat="1" ht="36" customHeight="1">
      <c r="A1125" s="26"/>
      <c r="B1125" s="50" t="s">
        <v>1793</v>
      </c>
      <c r="C1125" s="49" t="s">
        <v>394</v>
      </c>
      <c r="D1125" s="49" t="s">
        <v>339</v>
      </c>
      <c r="E1125" s="50">
        <v>48</v>
      </c>
      <c r="F1125" s="49" t="str">
        <f t="shared" si="31"/>
        <v>Lý thuyết tài chính tiền tệ</v>
      </c>
      <c r="G1125" s="50">
        <v>3</v>
      </c>
      <c r="H1125" s="49" t="s">
        <v>106</v>
      </c>
      <c r="I1125" s="49" t="s">
        <v>1174</v>
      </c>
      <c r="J1125" s="50">
        <v>2</v>
      </c>
    </row>
    <row r="1126" spans="1:10" s="10" customFormat="1" ht="36" customHeight="1">
      <c r="A1126" s="26"/>
      <c r="B1126" s="50" t="s">
        <v>1793</v>
      </c>
      <c r="C1126" s="49" t="s">
        <v>411</v>
      </c>
      <c r="D1126" s="49" t="s">
        <v>339</v>
      </c>
      <c r="E1126" s="50">
        <v>48</v>
      </c>
      <c r="F1126" s="49" t="str">
        <f t="shared" si="31"/>
        <v>Đề án chuyên ngành Quản trị khách sạn</v>
      </c>
      <c r="G1126" s="50">
        <v>2</v>
      </c>
      <c r="H1126" s="49" t="s">
        <v>42</v>
      </c>
      <c r="I1126" s="49" t="s">
        <v>620</v>
      </c>
      <c r="J1126" s="50">
        <v>1</v>
      </c>
    </row>
    <row r="1127" spans="1:10" s="10" customFormat="1" ht="36" customHeight="1">
      <c r="A1127" s="26"/>
      <c r="B1127" s="50" t="s">
        <v>1793</v>
      </c>
      <c r="C1127" s="49" t="s">
        <v>411</v>
      </c>
      <c r="D1127" s="49" t="s">
        <v>339</v>
      </c>
      <c r="E1127" s="50">
        <v>48</v>
      </c>
      <c r="F1127" s="49" t="str">
        <f t="shared" si="31"/>
        <v>Quản trị nghiệp vụ ăn uống</v>
      </c>
      <c r="G1127" s="50">
        <v>3</v>
      </c>
      <c r="H1127" s="49" t="s">
        <v>42</v>
      </c>
      <c r="I1127" s="49" t="s">
        <v>605</v>
      </c>
      <c r="J1127" s="50">
        <v>2</v>
      </c>
    </row>
    <row r="1128" spans="1:10" s="10" customFormat="1" ht="36" customHeight="1">
      <c r="A1128" s="26"/>
      <c r="B1128" s="50" t="s">
        <v>1793</v>
      </c>
      <c r="C1128" s="49" t="s">
        <v>411</v>
      </c>
      <c r="D1128" s="49" t="s">
        <v>339</v>
      </c>
      <c r="E1128" s="50">
        <v>48</v>
      </c>
      <c r="F1128" s="49" t="str">
        <f t="shared" si="31"/>
        <v>Quản trị nghiệp vụ buồng khách sạn</v>
      </c>
      <c r="G1128" s="50">
        <v>3</v>
      </c>
      <c r="H1128" s="49" t="s">
        <v>42</v>
      </c>
      <c r="I1128" s="49" t="s">
        <v>606</v>
      </c>
      <c r="J1128" s="50">
        <v>2</v>
      </c>
    </row>
    <row r="1129" spans="1:10" s="10" customFormat="1" ht="36" customHeight="1">
      <c r="A1129" s="26"/>
      <c r="B1129" s="50" t="s">
        <v>1793</v>
      </c>
      <c r="C1129" s="49" t="s">
        <v>411</v>
      </c>
      <c r="D1129" s="49" t="s">
        <v>339</v>
      </c>
      <c r="E1129" s="50">
        <v>48</v>
      </c>
      <c r="F1129" s="49" t="str">
        <f t="shared" si="31"/>
        <v>Quản trị nghiệp vụ lễ tân khách sạn</v>
      </c>
      <c r="G1129" s="50">
        <v>3</v>
      </c>
      <c r="H1129" s="49" t="s">
        <v>42</v>
      </c>
      <c r="I1129" s="49" t="s">
        <v>607</v>
      </c>
      <c r="J1129" s="50">
        <v>2</v>
      </c>
    </row>
    <row r="1130" spans="1:10" s="10" customFormat="1" ht="36" customHeight="1">
      <c r="A1130" s="26"/>
      <c r="B1130" s="50" t="s">
        <v>1793</v>
      </c>
      <c r="C1130" s="49" t="s">
        <v>411</v>
      </c>
      <c r="D1130" s="49" t="s">
        <v>339</v>
      </c>
      <c r="E1130" s="50">
        <v>48</v>
      </c>
      <c r="F1130" s="80" t="str">
        <f t="shared" si="31"/>
        <v>Đạo đức trong kinh doanh du lịch và khách sạn</v>
      </c>
      <c r="G1130" s="50">
        <v>3</v>
      </c>
      <c r="H1130" s="80" t="s">
        <v>31</v>
      </c>
      <c r="I1130" s="49" t="s">
        <v>619</v>
      </c>
      <c r="J1130" s="50">
        <v>2</v>
      </c>
    </row>
    <row r="1131" spans="1:10" s="10" customFormat="1" ht="36" customHeight="1">
      <c r="A1131" s="26"/>
      <c r="B1131" s="50" t="s">
        <v>1793</v>
      </c>
      <c r="C1131" s="49" t="s">
        <v>409</v>
      </c>
      <c r="D1131" s="49" t="s">
        <v>339</v>
      </c>
      <c r="E1131" s="50">
        <v>48</v>
      </c>
      <c r="F1131" s="80" t="str">
        <f t="shared" si="31"/>
        <v>Tiếng Anh ngành du lịch và khách sạn</v>
      </c>
      <c r="G1131" s="50">
        <v>3</v>
      </c>
      <c r="H1131" s="80" t="s">
        <v>31</v>
      </c>
      <c r="I1131" s="49" t="s">
        <v>636</v>
      </c>
      <c r="J1131" s="50">
        <v>2</v>
      </c>
    </row>
    <row r="1132" spans="1:10" s="10" customFormat="1" ht="36" customHeight="1">
      <c r="A1132" s="26"/>
      <c r="B1132" s="50" t="s">
        <v>1793</v>
      </c>
      <c r="C1132" s="49" t="s">
        <v>309</v>
      </c>
      <c r="D1132" s="49" t="s">
        <v>340</v>
      </c>
      <c r="E1132" s="50">
        <v>47</v>
      </c>
      <c r="F1132" s="49" t="str">
        <f t="shared" si="31"/>
        <v>Lịch sử Đảng Cộng sản Việt Nam</v>
      </c>
      <c r="G1132" s="50">
        <v>2</v>
      </c>
      <c r="H1132" s="49" t="s">
        <v>54</v>
      </c>
      <c r="I1132" s="49" t="s">
        <v>843</v>
      </c>
      <c r="J1132" s="50">
        <v>2</v>
      </c>
    </row>
    <row r="1133" spans="1:10" s="10" customFormat="1" ht="36" customHeight="1">
      <c r="A1133" s="26"/>
      <c r="B1133" s="50" t="s">
        <v>1793</v>
      </c>
      <c r="C1133" s="49" t="s">
        <v>398</v>
      </c>
      <c r="D1133" s="49" t="s">
        <v>340</v>
      </c>
      <c r="E1133" s="50">
        <v>47</v>
      </c>
      <c r="F1133" s="49" t="str">
        <f t="shared" si="31"/>
        <v>Nguyên lý kế toán</v>
      </c>
      <c r="G1133" s="50">
        <v>3</v>
      </c>
      <c r="H1133" s="49" t="s">
        <v>380</v>
      </c>
      <c r="I1133" s="49" t="s">
        <v>699</v>
      </c>
      <c r="J1133" s="50">
        <v>2</v>
      </c>
    </row>
    <row r="1134" spans="1:10" s="10" customFormat="1" ht="36" customHeight="1">
      <c r="A1134" s="26"/>
      <c r="B1134" s="50" t="s">
        <v>1793</v>
      </c>
      <c r="C1134" s="49" t="s">
        <v>410</v>
      </c>
      <c r="D1134" s="49" t="s">
        <v>340</v>
      </c>
      <c r="E1134" s="50">
        <v>47</v>
      </c>
      <c r="F1134" s="49" t="str">
        <f t="shared" si="31"/>
        <v>Quản trị tác nghiệp 1</v>
      </c>
      <c r="G1134" s="50">
        <v>3</v>
      </c>
      <c r="H1134" s="49" t="s">
        <v>106</v>
      </c>
      <c r="I1134" s="49" t="s">
        <v>1456</v>
      </c>
      <c r="J1134" s="50">
        <v>2</v>
      </c>
    </row>
    <row r="1135" spans="1:10" s="10" customFormat="1" ht="36" customHeight="1">
      <c r="A1135" s="26"/>
      <c r="B1135" s="50" t="s">
        <v>1793</v>
      </c>
      <c r="C1135" s="49" t="s">
        <v>408</v>
      </c>
      <c r="D1135" s="49" t="s">
        <v>340</v>
      </c>
      <c r="E1135" s="50">
        <v>47</v>
      </c>
      <c r="F1135" s="49" t="str">
        <f t="shared" si="31"/>
        <v>Quản trị chất lượng</v>
      </c>
      <c r="G1135" s="50">
        <v>3</v>
      </c>
      <c r="H1135" s="49" t="s">
        <v>42</v>
      </c>
      <c r="I1135" s="49" t="s">
        <v>1446</v>
      </c>
      <c r="J1135" s="50">
        <v>2</v>
      </c>
    </row>
    <row r="1136" spans="1:10" s="10" customFormat="1" ht="36" customHeight="1">
      <c r="A1136" s="26"/>
      <c r="B1136" s="50" t="s">
        <v>1793</v>
      </c>
      <c r="C1136" s="49" t="s">
        <v>412</v>
      </c>
      <c r="D1136" s="49" t="s">
        <v>340</v>
      </c>
      <c r="E1136" s="50">
        <v>47</v>
      </c>
      <c r="F1136" s="49" t="str">
        <f t="shared" si="31"/>
        <v>Quản trị chi phí kinh doanh</v>
      </c>
      <c r="G1136" s="50">
        <v>3</v>
      </c>
      <c r="H1136" s="49" t="s">
        <v>42</v>
      </c>
      <c r="I1136" s="49" t="s">
        <v>1501</v>
      </c>
      <c r="J1136" s="50">
        <v>2</v>
      </c>
    </row>
    <row r="1137" spans="1:10" s="10" customFormat="1" ht="36" customHeight="1">
      <c r="A1137" s="26"/>
      <c r="B1137" s="50" t="s">
        <v>1793</v>
      </c>
      <c r="C1137" s="49" t="s">
        <v>415</v>
      </c>
      <c r="D1137" s="49" t="s">
        <v>340</v>
      </c>
      <c r="E1137" s="50">
        <v>47</v>
      </c>
      <c r="F1137" s="49" t="str">
        <f t="shared" si="31"/>
        <v>Quản trị tài chính</v>
      </c>
      <c r="G1137" s="50">
        <v>3</v>
      </c>
      <c r="H1137" s="49" t="s">
        <v>42</v>
      </c>
      <c r="I1137" s="49" t="s">
        <v>1193</v>
      </c>
      <c r="J1137" s="50">
        <v>2</v>
      </c>
    </row>
    <row r="1138" spans="1:10" s="10" customFormat="1" ht="36" customHeight="1">
      <c r="A1138" s="26"/>
      <c r="B1138" s="50" t="s">
        <v>1793</v>
      </c>
      <c r="C1138" s="49" t="s">
        <v>309</v>
      </c>
      <c r="D1138" s="49" t="s">
        <v>341</v>
      </c>
      <c r="E1138" s="50">
        <v>45</v>
      </c>
      <c r="F1138" s="49" t="str">
        <f t="shared" si="31"/>
        <v>Lịch sử Đảng Cộng sản Việt Nam</v>
      </c>
      <c r="G1138" s="50">
        <v>2</v>
      </c>
      <c r="H1138" s="49" t="s">
        <v>54</v>
      </c>
      <c r="I1138" s="49" t="s">
        <v>844</v>
      </c>
      <c r="J1138" s="50">
        <v>2</v>
      </c>
    </row>
    <row r="1139" spans="1:10" s="10" customFormat="1" ht="36" customHeight="1">
      <c r="A1139" s="26"/>
      <c r="B1139" s="50" t="s">
        <v>1793</v>
      </c>
      <c r="C1139" s="49" t="s">
        <v>398</v>
      </c>
      <c r="D1139" s="49" t="s">
        <v>341</v>
      </c>
      <c r="E1139" s="50">
        <v>45</v>
      </c>
      <c r="F1139" s="49" t="str">
        <f t="shared" si="31"/>
        <v>Nguyên lý kế toán</v>
      </c>
      <c r="G1139" s="50">
        <v>3</v>
      </c>
      <c r="H1139" s="49" t="s">
        <v>380</v>
      </c>
      <c r="I1139" s="49" t="s">
        <v>702</v>
      </c>
      <c r="J1139" s="50">
        <v>2</v>
      </c>
    </row>
    <row r="1140" spans="1:10" s="10" customFormat="1" ht="36" customHeight="1">
      <c r="A1140" s="26"/>
      <c r="B1140" s="50" t="s">
        <v>1793</v>
      </c>
      <c r="C1140" s="49" t="s">
        <v>410</v>
      </c>
      <c r="D1140" s="49" t="s">
        <v>341</v>
      </c>
      <c r="E1140" s="50">
        <v>45</v>
      </c>
      <c r="F1140" s="49" t="str">
        <f t="shared" si="31"/>
        <v>Quản trị tác nghiệp 1</v>
      </c>
      <c r="G1140" s="50">
        <v>3</v>
      </c>
      <c r="H1140" s="49" t="s">
        <v>106</v>
      </c>
      <c r="I1140" s="49" t="s">
        <v>1457</v>
      </c>
      <c r="J1140" s="50">
        <v>2</v>
      </c>
    </row>
    <row r="1141" spans="1:10" s="10" customFormat="1" ht="36" customHeight="1">
      <c r="A1141" s="26"/>
      <c r="B1141" s="50" t="s">
        <v>1793</v>
      </c>
      <c r="C1141" s="49" t="s">
        <v>408</v>
      </c>
      <c r="D1141" s="49" t="s">
        <v>341</v>
      </c>
      <c r="E1141" s="50">
        <v>45</v>
      </c>
      <c r="F1141" s="49" t="str">
        <f t="shared" si="31"/>
        <v>Quản trị chất lượng</v>
      </c>
      <c r="G1141" s="50">
        <v>3</v>
      </c>
      <c r="H1141" s="49" t="s">
        <v>42</v>
      </c>
      <c r="I1141" s="49" t="s">
        <v>1447</v>
      </c>
      <c r="J1141" s="50">
        <v>2</v>
      </c>
    </row>
    <row r="1142" spans="1:10" s="10" customFormat="1" ht="36" customHeight="1">
      <c r="A1142" s="26"/>
      <c r="B1142" s="50" t="s">
        <v>1793</v>
      </c>
      <c r="C1142" s="49" t="s">
        <v>412</v>
      </c>
      <c r="D1142" s="49" t="s">
        <v>341</v>
      </c>
      <c r="E1142" s="50">
        <v>45</v>
      </c>
      <c r="F1142" s="49" t="str">
        <f t="shared" si="31"/>
        <v>Quản trị chi phí kinh doanh</v>
      </c>
      <c r="G1142" s="50">
        <v>3</v>
      </c>
      <c r="H1142" s="49" t="s">
        <v>42</v>
      </c>
      <c r="I1142" s="49" t="s">
        <v>1502</v>
      </c>
      <c r="J1142" s="50">
        <v>2</v>
      </c>
    </row>
    <row r="1143" spans="1:10" s="10" customFormat="1" ht="36" customHeight="1">
      <c r="A1143" s="26"/>
      <c r="B1143" s="50" t="s">
        <v>1793</v>
      </c>
      <c r="C1143" s="49" t="s">
        <v>415</v>
      </c>
      <c r="D1143" s="49" t="s">
        <v>341</v>
      </c>
      <c r="E1143" s="50">
        <v>45</v>
      </c>
      <c r="F1143" s="49" t="str">
        <f t="shared" si="31"/>
        <v>Quản trị tài chính</v>
      </c>
      <c r="G1143" s="50">
        <v>3</v>
      </c>
      <c r="H1143" s="49" t="s">
        <v>42</v>
      </c>
      <c r="I1143" s="49" t="s">
        <v>1194</v>
      </c>
      <c r="J1143" s="50">
        <v>2</v>
      </c>
    </row>
    <row r="1144" spans="1:10" s="10" customFormat="1" ht="36" customHeight="1">
      <c r="A1144" s="26"/>
      <c r="B1144" s="50" t="s">
        <v>1793</v>
      </c>
      <c r="C1144" s="49" t="s">
        <v>309</v>
      </c>
      <c r="D1144" s="49" t="s">
        <v>342</v>
      </c>
      <c r="E1144" s="50">
        <v>45</v>
      </c>
      <c r="F1144" s="49" t="str">
        <f t="shared" si="31"/>
        <v>Lịch sử Đảng Cộng sản Việt Nam</v>
      </c>
      <c r="G1144" s="50">
        <v>2</v>
      </c>
      <c r="H1144" s="49" t="s">
        <v>54</v>
      </c>
      <c r="I1144" s="49" t="s">
        <v>845</v>
      </c>
      <c r="J1144" s="50">
        <v>2</v>
      </c>
    </row>
    <row r="1145" spans="1:10" s="10" customFormat="1" ht="36" customHeight="1">
      <c r="A1145" s="26"/>
      <c r="B1145" s="50" t="s">
        <v>1793</v>
      </c>
      <c r="C1145" s="49" t="s">
        <v>398</v>
      </c>
      <c r="D1145" s="49" t="s">
        <v>342</v>
      </c>
      <c r="E1145" s="50">
        <v>45</v>
      </c>
      <c r="F1145" s="49" t="str">
        <f t="shared" si="31"/>
        <v>Nguyên lý kế toán</v>
      </c>
      <c r="G1145" s="50">
        <v>3</v>
      </c>
      <c r="H1145" s="49" t="s">
        <v>380</v>
      </c>
      <c r="I1145" s="49" t="s">
        <v>704</v>
      </c>
      <c r="J1145" s="50">
        <v>2</v>
      </c>
    </row>
    <row r="1146" spans="1:10" s="10" customFormat="1" ht="36" customHeight="1">
      <c r="A1146" s="26"/>
      <c r="B1146" s="50" t="s">
        <v>1793</v>
      </c>
      <c r="C1146" s="49" t="s">
        <v>410</v>
      </c>
      <c r="D1146" s="49" t="s">
        <v>342</v>
      </c>
      <c r="E1146" s="50">
        <v>45</v>
      </c>
      <c r="F1146" s="49" t="str">
        <f t="shared" si="31"/>
        <v>Quản trị tác nghiệp 1</v>
      </c>
      <c r="G1146" s="50">
        <v>3</v>
      </c>
      <c r="H1146" s="49" t="s">
        <v>106</v>
      </c>
      <c r="I1146" s="49" t="s">
        <v>1458</v>
      </c>
      <c r="J1146" s="50">
        <v>2</v>
      </c>
    </row>
    <row r="1147" spans="1:10" s="10" customFormat="1" ht="36" customHeight="1">
      <c r="A1147" s="26"/>
      <c r="B1147" s="50" t="s">
        <v>1793</v>
      </c>
      <c r="C1147" s="49" t="s">
        <v>408</v>
      </c>
      <c r="D1147" s="49" t="s">
        <v>342</v>
      </c>
      <c r="E1147" s="50">
        <v>45</v>
      </c>
      <c r="F1147" s="49" t="str">
        <f t="shared" si="31"/>
        <v>Quản trị chất lượng</v>
      </c>
      <c r="G1147" s="50">
        <v>3</v>
      </c>
      <c r="H1147" s="49" t="s">
        <v>42</v>
      </c>
      <c r="I1147" s="49" t="s">
        <v>1448</v>
      </c>
      <c r="J1147" s="50">
        <v>2</v>
      </c>
    </row>
    <row r="1148" spans="1:10" s="10" customFormat="1" ht="36" customHeight="1">
      <c r="A1148" s="26"/>
      <c r="B1148" s="50" t="s">
        <v>1793</v>
      </c>
      <c r="C1148" s="49" t="s">
        <v>412</v>
      </c>
      <c r="D1148" s="49" t="s">
        <v>342</v>
      </c>
      <c r="E1148" s="50">
        <v>45</v>
      </c>
      <c r="F1148" s="49" t="str">
        <f t="shared" si="31"/>
        <v>Quản trị chi phí kinh doanh</v>
      </c>
      <c r="G1148" s="50">
        <v>3</v>
      </c>
      <c r="H1148" s="49" t="s">
        <v>42</v>
      </c>
      <c r="I1148" s="49" t="s">
        <v>1503</v>
      </c>
      <c r="J1148" s="50">
        <v>2</v>
      </c>
    </row>
    <row r="1149" spans="1:10" s="10" customFormat="1" ht="36" customHeight="1">
      <c r="A1149" s="26"/>
      <c r="B1149" s="50" t="s">
        <v>1793</v>
      </c>
      <c r="C1149" s="49" t="s">
        <v>415</v>
      </c>
      <c r="D1149" s="49" t="s">
        <v>342</v>
      </c>
      <c r="E1149" s="50">
        <v>45</v>
      </c>
      <c r="F1149" s="49" t="str">
        <f t="shared" si="31"/>
        <v>Quản trị tài chính</v>
      </c>
      <c r="G1149" s="50">
        <v>3</v>
      </c>
      <c r="H1149" s="49" t="s">
        <v>42</v>
      </c>
      <c r="I1149" s="49" t="s">
        <v>1195</v>
      </c>
      <c r="J1149" s="50">
        <v>2</v>
      </c>
    </row>
    <row r="1150" spans="1:10" s="10" customFormat="1" ht="36" customHeight="1">
      <c r="A1150" s="26"/>
      <c r="B1150" s="50" t="s">
        <v>1793</v>
      </c>
      <c r="C1150" s="49" t="s">
        <v>309</v>
      </c>
      <c r="D1150" s="49" t="s">
        <v>343</v>
      </c>
      <c r="E1150" s="50">
        <v>51</v>
      </c>
      <c r="F1150" s="49" t="str">
        <f t="shared" si="31"/>
        <v>Lịch sử Đảng Cộng sản Việt Nam</v>
      </c>
      <c r="G1150" s="50">
        <v>2</v>
      </c>
      <c r="H1150" s="49" t="s">
        <v>54</v>
      </c>
      <c r="I1150" s="49" t="s">
        <v>846</v>
      </c>
      <c r="J1150" s="50">
        <v>2</v>
      </c>
    </row>
    <row r="1151" spans="1:10" s="10" customFormat="1" ht="36" customHeight="1">
      <c r="A1151" s="26"/>
      <c r="B1151" s="50" t="s">
        <v>1793</v>
      </c>
      <c r="C1151" s="49" t="s">
        <v>398</v>
      </c>
      <c r="D1151" s="49" t="s">
        <v>343</v>
      </c>
      <c r="E1151" s="50">
        <v>51</v>
      </c>
      <c r="F1151" s="49" t="str">
        <f t="shared" si="31"/>
        <v>Nguyên lý kế toán</v>
      </c>
      <c r="G1151" s="50">
        <v>3</v>
      </c>
      <c r="H1151" s="49" t="s">
        <v>380</v>
      </c>
      <c r="I1151" s="49" t="s">
        <v>705</v>
      </c>
      <c r="J1151" s="50">
        <v>2</v>
      </c>
    </row>
    <row r="1152" spans="1:10" s="10" customFormat="1" ht="36" customHeight="1">
      <c r="A1152" s="26"/>
      <c r="B1152" s="50" t="s">
        <v>1793</v>
      </c>
      <c r="C1152" s="49" t="s">
        <v>410</v>
      </c>
      <c r="D1152" s="49" t="s">
        <v>343</v>
      </c>
      <c r="E1152" s="50">
        <v>51</v>
      </c>
      <c r="F1152" s="49" t="str">
        <f t="shared" si="31"/>
        <v>Quản trị tác nghiệp 1</v>
      </c>
      <c r="G1152" s="50">
        <v>3</v>
      </c>
      <c r="H1152" s="49" t="s">
        <v>106</v>
      </c>
      <c r="I1152" s="49" t="s">
        <v>1459</v>
      </c>
      <c r="J1152" s="50">
        <v>2</v>
      </c>
    </row>
    <row r="1153" spans="1:10" s="10" customFormat="1" ht="36" customHeight="1">
      <c r="A1153" s="26"/>
      <c r="B1153" s="50" t="s">
        <v>1793</v>
      </c>
      <c r="C1153" s="49" t="s">
        <v>408</v>
      </c>
      <c r="D1153" s="49" t="s">
        <v>343</v>
      </c>
      <c r="E1153" s="50">
        <v>51</v>
      </c>
      <c r="F1153" s="49" t="str">
        <f t="shared" si="31"/>
        <v>Quản trị chất lượng</v>
      </c>
      <c r="G1153" s="50">
        <v>3</v>
      </c>
      <c r="H1153" s="49" t="s">
        <v>42</v>
      </c>
      <c r="I1153" s="49" t="s">
        <v>1449</v>
      </c>
      <c r="J1153" s="50">
        <v>2</v>
      </c>
    </row>
    <row r="1154" spans="1:10" s="10" customFormat="1" ht="36" customHeight="1">
      <c r="A1154" s="26"/>
      <c r="B1154" s="50" t="s">
        <v>1793</v>
      </c>
      <c r="C1154" s="49" t="s">
        <v>412</v>
      </c>
      <c r="D1154" s="49" t="s">
        <v>343</v>
      </c>
      <c r="E1154" s="50">
        <v>51</v>
      </c>
      <c r="F1154" s="49" t="str">
        <f t="shared" si="31"/>
        <v>Quản trị chi phí kinh doanh</v>
      </c>
      <c r="G1154" s="50">
        <v>3</v>
      </c>
      <c r="H1154" s="49" t="s">
        <v>42</v>
      </c>
      <c r="I1154" s="49" t="s">
        <v>1504</v>
      </c>
      <c r="J1154" s="50">
        <v>2</v>
      </c>
    </row>
    <row r="1155" spans="1:10" s="10" customFormat="1" ht="36" customHeight="1">
      <c r="A1155" s="26"/>
      <c r="B1155" s="50" t="s">
        <v>1793</v>
      </c>
      <c r="C1155" s="49" t="s">
        <v>415</v>
      </c>
      <c r="D1155" s="49" t="s">
        <v>343</v>
      </c>
      <c r="E1155" s="50">
        <v>51</v>
      </c>
      <c r="F1155" s="49" t="str">
        <f t="shared" si="31"/>
        <v>Quản trị tài chính</v>
      </c>
      <c r="G1155" s="50">
        <v>3</v>
      </c>
      <c r="H1155" s="49" t="s">
        <v>42</v>
      </c>
      <c r="I1155" s="49" t="s">
        <v>1196</v>
      </c>
      <c r="J1155" s="50">
        <v>2</v>
      </c>
    </row>
    <row r="1156" spans="1:10" s="10" customFormat="1" ht="36" customHeight="1">
      <c r="A1156" s="26"/>
      <c r="B1156" s="50" t="s">
        <v>1793</v>
      </c>
      <c r="C1156" s="49" t="s">
        <v>309</v>
      </c>
      <c r="D1156" s="49" t="s">
        <v>344</v>
      </c>
      <c r="E1156" s="50">
        <v>45</v>
      </c>
      <c r="F1156" s="49" t="str">
        <f t="shared" si="31"/>
        <v>Lịch sử Đảng Cộng sản Việt Nam</v>
      </c>
      <c r="G1156" s="50">
        <v>2</v>
      </c>
      <c r="H1156" s="49" t="s">
        <v>54</v>
      </c>
      <c r="I1156" s="49" t="s">
        <v>847</v>
      </c>
      <c r="J1156" s="50">
        <v>2</v>
      </c>
    </row>
    <row r="1157" spans="1:10" s="10" customFormat="1" ht="36" customHeight="1">
      <c r="A1157" s="26"/>
      <c r="B1157" s="50" t="s">
        <v>1793</v>
      </c>
      <c r="C1157" s="49" t="s">
        <v>398</v>
      </c>
      <c r="D1157" s="49" t="s">
        <v>344</v>
      </c>
      <c r="E1157" s="50">
        <v>45</v>
      </c>
      <c r="F1157" s="49" t="str">
        <f t="shared" si="31"/>
        <v>Nguyên lý kế toán</v>
      </c>
      <c r="G1157" s="50">
        <v>3</v>
      </c>
      <c r="H1157" s="49" t="s">
        <v>380</v>
      </c>
      <c r="I1157" s="49" t="s">
        <v>706</v>
      </c>
      <c r="J1157" s="50">
        <v>2</v>
      </c>
    </row>
    <row r="1158" spans="1:10" s="10" customFormat="1" ht="36" customHeight="1">
      <c r="A1158" s="26"/>
      <c r="B1158" s="50" t="s">
        <v>1793</v>
      </c>
      <c r="C1158" s="49" t="s">
        <v>410</v>
      </c>
      <c r="D1158" s="49" t="s">
        <v>344</v>
      </c>
      <c r="E1158" s="50">
        <v>45</v>
      </c>
      <c r="F1158" s="49" t="str">
        <f t="shared" si="31"/>
        <v>Quản trị tác nghiệp 1</v>
      </c>
      <c r="G1158" s="50">
        <v>3</v>
      </c>
      <c r="H1158" s="49" t="s">
        <v>106</v>
      </c>
      <c r="I1158" s="49" t="s">
        <v>1460</v>
      </c>
      <c r="J1158" s="50">
        <v>2</v>
      </c>
    </row>
    <row r="1159" spans="1:10" s="10" customFormat="1" ht="36" customHeight="1">
      <c r="A1159" s="26"/>
      <c r="B1159" s="50" t="s">
        <v>1793</v>
      </c>
      <c r="C1159" s="49" t="s">
        <v>408</v>
      </c>
      <c r="D1159" s="49" t="s">
        <v>344</v>
      </c>
      <c r="E1159" s="50">
        <v>45</v>
      </c>
      <c r="F1159" s="49" t="str">
        <f t="shared" si="31"/>
        <v>Quản trị chất lượng</v>
      </c>
      <c r="G1159" s="50">
        <v>3</v>
      </c>
      <c r="H1159" s="49" t="s">
        <v>42</v>
      </c>
      <c r="I1159" s="49" t="s">
        <v>1450</v>
      </c>
      <c r="J1159" s="50">
        <v>2</v>
      </c>
    </row>
    <row r="1160" spans="1:10" s="10" customFormat="1" ht="36" customHeight="1">
      <c r="A1160" s="26"/>
      <c r="B1160" s="50" t="s">
        <v>1793</v>
      </c>
      <c r="C1160" s="49" t="s">
        <v>412</v>
      </c>
      <c r="D1160" s="49" t="s">
        <v>344</v>
      </c>
      <c r="E1160" s="50">
        <v>45</v>
      </c>
      <c r="F1160" s="49" t="str">
        <f t="shared" si="31"/>
        <v>Quản trị chi phí kinh doanh</v>
      </c>
      <c r="G1160" s="50">
        <v>3</v>
      </c>
      <c r="H1160" s="49" t="s">
        <v>42</v>
      </c>
      <c r="I1160" s="49" t="s">
        <v>1505</v>
      </c>
      <c r="J1160" s="50">
        <v>2</v>
      </c>
    </row>
    <row r="1161" spans="1:10" s="10" customFormat="1" ht="36" customHeight="1">
      <c r="A1161" s="26"/>
      <c r="B1161" s="50" t="s">
        <v>1793</v>
      </c>
      <c r="C1161" s="49" t="s">
        <v>415</v>
      </c>
      <c r="D1161" s="49" t="s">
        <v>344</v>
      </c>
      <c r="E1161" s="50">
        <v>45</v>
      </c>
      <c r="F1161" s="49" t="str">
        <f t="shared" si="31"/>
        <v>Quản trị tài chính</v>
      </c>
      <c r="G1161" s="50">
        <v>3</v>
      </c>
      <c r="H1161" s="49" t="s">
        <v>42</v>
      </c>
      <c r="I1161" s="49" t="s">
        <v>1197</v>
      </c>
      <c r="J1161" s="50">
        <v>2</v>
      </c>
    </row>
    <row r="1162" spans="1:10" s="10" customFormat="1" ht="36" customHeight="1">
      <c r="A1162" s="26"/>
      <c r="B1162" s="50" t="s">
        <v>1793</v>
      </c>
      <c r="C1162" s="49" t="s">
        <v>309</v>
      </c>
      <c r="D1162" s="49" t="s">
        <v>345</v>
      </c>
      <c r="E1162" s="50">
        <v>53</v>
      </c>
      <c r="F1162" s="49" t="str">
        <f t="shared" si="31"/>
        <v>Lịch sử Đảng Cộng sản Việt Nam</v>
      </c>
      <c r="G1162" s="50">
        <v>2</v>
      </c>
      <c r="H1162" s="49" t="s">
        <v>54</v>
      </c>
      <c r="I1162" s="49" t="s">
        <v>848</v>
      </c>
      <c r="J1162" s="50">
        <v>2</v>
      </c>
    </row>
    <row r="1163" spans="1:10" s="10" customFormat="1" ht="36" customHeight="1">
      <c r="A1163" s="26"/>
      <c r="B1163" s="50" t="s">
        <v>1793</v>
      </c>
      <c r="C1163" s="49" t="s">
        <v>398</v>
      </c>
      <c r="D1163" s="49" t="s">
        <v>345</v>
      </c>
      <c r="E1163" s="50">
        <v>53</v>
      </c>
      <c r="F1163" s="49" t="str">
        <f t="shared" si="31"/>
        <v>Nguyên lý kế toán</v>
      </c>
      <c r="G1163" s="50">
        <v>3</v>
      </c>
      <c r="H1163" s="49" t="s">
        <v>106</v>
      </c>
      <c r="I1163" s="49" t="s">
        <v>718</v>
      </c>
      <c r="J1163" s="50">
        <v>2</v>
      </c>
    </row>
    <row r="1164" spans="1:10" s="10" customFormat="1" ht="36" customHeight="1">
      <c r="A1164" s="26"/>
      <c r="B1164" s="50" t="s">
        <v>1793</v>
      </c>
      <c r="C1164" s="49" t="s">
        <v>410</v>
      </c>
      <c r="D1164" s="49" t="s">
        <v>345</v>
      </c>
      <c r="E1164" s="50">
        <v>53</v>
      </c>
      <c r="F1164" s="49" t="str">
        <f t="shared" si="31"/>
        <v>Quản trị chiến lược</v>
      </c>
      <c r="G1164" s="50">
        <v>3</v>
      </c>
      <c r="H1164" s="49" t="s">
        <v>106</v>
      </c>
      <c r="I1164" s="49" t="s">
        <v>1482</v>
      </c>
      <c r="J1164" s="50">
        <v>2</v>
      </c>
    </row>
    <row r="1165" spans="1:10" s="10" customFormat="1" ht="36" customHeight="1">
      <c r="A1165" s="26"/>
      <c r="B1165" s="50" t="s">
        <v>1793</v>
      </c>
      <c r="C1165" s="49" t="s">
        <v>413</v>
      </c>
      <c r="D1165" s="49" t="s">
        <v>345</v>
      </c>
      <c r="E1165" s="50">
        <v>53</v>
      </c>
      <c r="F1165" s="49" t="str">
        <f t="shared" si="31"/>
        <v>Quản trị nhân lực</v>
      </c>
      <c r="G1165" s="50">
        <v>3</v>
      </c>
      <c r="H1165" s="49" t="s">
        <v>106</v>
      </c>
      <c r="I1165" s="49" t="s">
        <v>1293</v>
      </c>
      <c r="J1165" s="50">
        <v>2</v>
      </c>
    </row>
    <row r="1166" spans="1:10" s="10" customFormat="1" ht="36" customHeight="1">
      <c r="A1166" s="26"/>
      <c r="B1166" s="50" t="s">
        <v>1793</v>
      </c>
      <c r="C1166" s="49" t="s">
        <v>403</v>
      </c>
      <c r="D1166" s="49" t="s">
        <v>345</v>
      </c>
      <c r="E1166" s="50">
        <v>53</v>
      </c>
      <c r="F1166" s="49" t="str">
        <f t="shared" si="31"/>
        <v>Luật lao động</v>
      </c>
      <c r="G1166" s="50">
        <v>3</v>
      </c>
      <c r="H1166" s="49" t="s">
        <v>42</v>
      </c>
      <c r="I1166" s="49" t="s">
        <v>945</v>
      </c>
      <c r="J1166" s="50">
        <v>2</v>
      </c>
    </row>
    <row r="1167" spans="1:10" s="10" customFormat="1" ht="36" customHeight="1">
      <c r="A1167" s="26"/>
      <c r="B1167" s="50" t="s">
        <v>1793</v>
      </c>
      <c r="C1167" s="49" t="s">
        <v>413</v>
      </c>
      <c r="D1167" s="49" t="s">
        <v>345</v>
      </c>
      <c r="E1167" s="50">
        <v>53</v>
      </c>
      <c r="F1167" s="49" t="str">
        <f t="shared" ref="F1167:F1230" si="32">LEFT(I1167,FIND("(221)",I1167)-1)</f>
        <v>Tổ chức và định mức lao động 1</v>
      </c>
      <c r="G1167" s="50">
        <v>3</v>
      </c>
      <c r="H1167" s="49" t="s">
        <v>42</v>
      </c>
      <c r="I1167" s="49" t="s">
        <v>1309</v>
      </c>
      <c r="J1167" s="50">
        <v>2</v>
      </c>
    </row>
    <row r="1168" spans="1:10" s="10" customFormat="1" ht="36" customHeight="1">
      <c r="A1168" s="26"/>
      <c r="B1168" s="50" t="s">
        <v>1793</v>
      </c>
      <c r="C1168" s="49" t="s">
        <v>377</v>
      </c>
      <c r="D1168" s="49" t="s">
        <v>345</v>
      </c>
      <c r="E1168" s="50">
        <v>53</v>
      </c>
      <c r="F1168" s="80" t="str">
        <f t="shared" si="32"/>
        <v>Kinh doanh quốc tế</v>
      </c>
      <c r="G1168" s="50">
        <v>3</v>
      </c>
      <c r="H1168" s="80" t="s">
        <v>31</v>
      </c>
      <c r="I1168" s="49" t="s">
        <v>1604</v>
      </c>
      <c r="J1168" s="50">
        <v>2</v>
      </c>
    </row>
    <row r="1169" spans="1:10" s="10" customFormat="1" ht="36" customHeight="1">
      <c r="A1169" s="26"/>
      <c r="B1169" s="50" t="s">
        <v>1793</v>
      </c>
      <c r="C1169" s="49" t="s">
        <v>309</v>
      </c>
      <c r="D1169" s="49" t="s">
        <v>346</v>
      </c>
      <c r="E1169" s="50">
        <v>54</v>
      </c>
      <c r="F1169" s="49" t="str">
        <f t="shared" si="32"/>
        <v>Lịch sử Đảng Cộng sản Việt Nam</v>
      </c>
      <c r="G1169" s="50">
        <v>2</v>
      </c>
      <c r="H1169" s="49" t="s">
        <v>54</v>
      </c>
      <c r="I1169" s="49" t="s">
        <v>849</v>
      </c>
      <c r="J1169" s="50">
        <v>2</v>
      </c>
    </row>
    <row r="1170" spans="1:10" s="10" customFormat="1" ht="36" customHeight="1">
      <c r="A1170" s="26"/>
      <c r="B1170" s="50" t="s">
        <v>1793</v>
      </c>
      <c r="C1170" s="49" t="s">
        <v>398</v>
      </c>
      <c r="D1170" s="49" t="s">
        <v>346</v>
      </c>
      <c r="E1170" s="50">
        <v>54</v>
      </c>
      <c r="F1170" s="49" t="str">
        <f t="shared" si="32"/>
        <v>Nguyên lý kế toán</v>
      </c>
      <c r="G1170" s="50">
        <v>3</v>
      </c>
      <c r="H1170" s="49" t="s">
        <v>106</v>
      </c>
      <c r="I1170" s="49" t="s">
        <v>719</v>
      </c>
      <c r="J1170" s="50">
        <v>2</v>
      </c>
    </row>
    <row r="1171" spans="1:10" s="10" customFormat="1" ht="36" customHeight="1">
      <c r="A1171" s="26"/>
      <c r="B1171" s="50" t="s">
        <v>1793</v>
      </c>
      <c r="C1171" s="49" t="s">
        <v>410</v>
      </c>
      <c r="D1171" s="49" t="s">
        <v>346</v>
      </c>
      <c r="E1171" s="50">
        <v>54</v>
      </c>
      <c r="F1171" s="49" t="str">
        <f t="shared" si="32"/>
        <v>Quản trị chiến lược</v>
      </c>
      <c r="G1171" s="50">
        <v>3</v>
      </c>
      <c r="H1171" s="49" t="s">
        <v>106</v>
      </c>
      <c r="I1171" s="49" t="s">
        <v>1483</v>
      </c>
      <c r="J1171" s="50">
        <v>2</v>
      </c>
    </row>
    <row r="1172" spans="1:10" s="10" customFormat="1" ht="36" customHeight="1">
      <c r="A1172" s="26"/>
      <c r="B1172" s="50" t="s">
        <v>1793</v>
      </c>
      <c r="C1172" s="49" t="s">
        <v>413</v>
      </c>
      <c r="D1172" s="49" t="s">
        <v>346</v>
      </c>
      <c r="E1172" s="50">
        <v>54</v>
      </c>
      <c r="F1172" s="49" t="str">
        <f t="shared" si="32"/>
        <v>Quản trị nhân lực</v>
      </c>
      <c r="G1172" s="50">
        <v>3</v>
      </c>
      <c r="H1172" s="49" t="s">
        <v>106</v>
      </c>
      <c r="I1172" s="49" t="s">
        <v>1295</v>
      </c>
      <c r="J1172" s="50">
        <v>2</v>
      </c>
    </row>
    <row r="1173" spans="1:10" s="10" customFormat="1" ht="36" customHeight="1">
      <c r="A1173" s="26"/>
      <c r="B1173" s="50" t="s">
        <v>1793</v>
      </c>
      <c r="C1173" s="49" t="s">
        <v>403</v>
      </c>
      <c r="D1173" s="49" t="s">
        <v>346</v>
      </c>
      <c r="E1173" s="50">
        <v>54</v>
      </c>
      <c r="F1173" s="49" t="str">
        <f t="shared" si="32"/>
        <v>Luật lao động</v>
      </c>
      <c r="G1173" s="50">
        <v>3</v>
      </c>
      <c r="H1173" s="49" t="s">
        <v>42</v>
      </c>
      <c r="I1173" s="49" t="s">
        <v>947</v>
      </c>
      <c r="J1173" s="50">
        <v>2</v>
      </c>
    </row>
    <row r="1174" spans="1:10" s="10" customFormat="1" ht="36" customHeight="1">
      <c r="A1174" s="26"/>
      <c r="B1174" s="50" t="s">
        <v>1793</v>
      </c>
      <c r="C1174" s="49" t="s">
        <v>413</v>
      </c>
      <c r="D1174" s="49" t="s">
        <v>346</v>
      </c>
      <c r="E1174" s="50">
        <v>54</v>
      </c>
      <c r="F1174" s="49" t="str">
        <f t="shared" si="32"/>
        <v>Tổ chức và định mức lao động 1</v>
      </c>
      <c r="G1174" s="50">
        <v>3</v>
      </c>
      <c r="H1174" s="49" t="s">
        <v>42</v>
      </c>
      <c r="I1174" s="49" t="s">
        <v>1310</v>
      </c>
      <c r="J1174" s="50">
        <v>2</v>
      </c>
    </row>
    <row r="1175" spans="1:10" s="10" customFormat="1" ht="36" customHeight="1">
      <c r="A1175" s="26"/>
      <c r="B1175" s="50" t="s">
        <v>1793</v>
      </c>
      <c r="C1175" s="49" t="s">
        <v>377</v>
      </c>
      <c r="D1175" s="49" t="s">
        <v>346</v>
      </c>
      <c r="E1175" s="50">
        <v>54</v>
      </c>
      <c r="F1175" s="80" t="str">
        <f t="shared" si="32"/>
        <v>Kinh doanh quốc tế</v>
      </c>
      <c r="G1175" s="50">
        <v>3</v>
      </c>
      <c r="H1175" s="80" t="s">
        <v>31</v>
      </c>
      <c r="I1175" s="49" t="s">
        <v>1605</v>
      </c>
      <c r="J1175" s="50">
        <v>2</v>
      </c>
    </row>
    <row r="1176" spans="1:10" s="10" customFormat="1" ht="36" customHeight="1">
      <c r="A1176" s="26"/>
      <c r="B1176" s="50" t="s">
        <v>1793</v>
      </c>
      <c r="C1176" s="49" t="s">
        <v>400</v>
      </c>
      <c r="D1176" s="49" t="s">
        <v>366</v>
      </c>
      <c r="E1176" s="50">
        <v>49</v>
      </c>
      <c r="F1176" s="49" t="str">
        <f t="shared" si="32"/>
        <v>Chủ nghĩa xã hội khoa học</v>
      </c>
      <c r="G1176" s="50">
        <v>2</v>
      </c>
      <c r="H1176" s="49" t="s">
        <v>54</v>
      </c>
      <c r="I1176" s="49" t="s">
        <v>872</v>
      </c>
      <c r="J1176" s="50">
        <v>2</v>
      </c>
    </row>
    <row r="1177" spans="1:10" s="10" customFormat="1" ht="36" customHeight="1">
      <c r="A1177" s="26"/>
      <c r="B1177" s="50" t="s">
        <v>1793</v>
      </c>
      <c r="C1177" s="49" t="s">
        <v>405</v>
      </c>
      <c r="D1177" s="49" t="s">
        <v>366</v>
      </c>
      <c r="E1177" s="50">
        <v>49</v>
      </c>
      <c r="F1177" s="80" t="str">
        <f t="shared" si="32"/>
        <v>Mối quan hệ nhà nước và kinh doanh</v>
      </c>
      <c r="G1177" s="50">
        <v>3</v>
      </c>
      <c r="H1177" s="80" t="s">
        <v>33</v>
      </c>
      <c r="I1177" s="49" t="s">
        <v>1429</v>
      </c>
      <c r="J1177" s="50">
        <v>2</v>
      </c>
    </row>
    <row r="1178" spans="1:10" s="10" customFormat="1" ht="36" customHeight="1">
      <c r="A1178" s="26"/>
      <c r="B1178" s="50" t="s">
        <v>1793</v>
      </c>
      <c r="C1178" s="49" t="s">
        <v>405</v>
      </c>
      <c r="D1178" s="49" t="s">
        <v>366</v>
      </c>
      <c r="E1178" s="50">
        <v>49</v>
      </c>
      <c r="F1178" s="80" t="str">
        <f t="shared" si="32"/>
        <v>Phân tích chính sách</v>
      </c>
      <c r="G1178" s="50">
        <v>3</v>
      </c>
      <c r="H1178" s="80" t="s">
        <v>33</v>
      </c>
      <c r="I1178" s="49" t="s">
        <v>1420</v>
      </c>
      <c r="J1178" s="50">
        <v>2</v>
      </c>
    </row>
    <row r="1179" spans="1:10" s="10" customFormat="1" ht="36" customHeight="1">
      <c r="A1179" s="26"/>
      <c r="B1179" s="50" t="s">
        <v>1793</v>
      </c>
      <c r="C1179" s="49" t="s">
        <v>414</v>
      </c>
      <c r="D1179" s="49" t="s">
        <v>366</v>
      </c>
      <c r="E1179" s="50">
        <v>49</v>
      </c>
      <c r="F1179" s="49" t="str">
        <f t="shared" si="32"/>
        <v>Quản lý thuế</v>
      </c>
      <c r="G1179" s="50">
        <v>3</v>
      </c>
      <c r="H1179" s="49" t="s">
        <v>106</v>
      </c>
      <c r="I1179" s="49" t="s">
        <v>1148</v>
      </c>
      <c r="J1179" s="50">
        <v>2</v>
      </c>
    </row>
    <row r="1180" spans="1:10" s="10" customFormat="1" ht="36" customHeight="1">
      <c r="A1180" s="26"/>
      <c r="B1180" s="50" t="s">
        <v>1793</v>
      </c>
      <c r="C1180" s="49" t="s">
        <v>414</v>
      </c>
      <c r="D1180" s="49" t="s">
        <v>366</v>
      </c>
      <c r="E1180" s="50">
        <v>49</v>
      </c>
      <c r="F1180" s="49" t="str">
        <f t="shared" si="32"/>
        <v>Tài chính công 1</v>
      </c>
      <c r="G1180" s="50">
        <v>3</v>
      </c>
      <c r="H1180" s="49" t="s">
        <v>106</v>
      </c>
      <c r="I1180" s="49" t="s">
        <v>1113</v>
      </c>
      <c r="J1180" s="50">
        <v>2</v>
      </c>
    </row>
    <row r="1181" spans="1:10" s="10" customFormat="1" ht="36" customHeight="1">
      <c r="A1181" s="26"/>
      <c r="B1181" s="50" t="s">
        <v>1793</v>
      </c>
      <c r="C1181" s="49" t="s">
        <v>414</v>
      </c>
      <c r="D1181" s="49" t="s">
        <v>366</v>
      </c>
      <c r="E1181" s="50">
        <v>49</v>
      </c>
      <c r="F1181" s="49" t="str">
        <f t="shared" si="32"/>
        <v>Quản lý tài sản công</v>
      </c>
      <c r="G1181" s="50">
        <v>3</v>
      </c>
      <c r="H1181" s="49" t="s">
        <v>42</v>
      </c>
      <c r="I1181" s="49" t="s">
        <v>1139</v>
      </c>
      <c r="J1181" s="50">
        <v>2</v>
      </c>
    </row>
    <row r="1182" spans="1:10" s="10" customFormat="1" ht="36" customHeight="1">
      <c r="A1182" s="26"/>
      <c r="B1182" s="50" t="s">
        <v>1793</v>
      </c>
      <c r="C1182" s="49" t="s">
        <v>415</v>
      </c>
      <c r="D1182" s="49" t="s">
        <v>366</v>
      </c>
      <c r="E1182" s="50">
        <v>49</v>
      </c>
      <c r="F1182" s="49" t="str">
        <f t="shared" si="32"/>
        <v>Tài chính doanh nghiệp</v>
      </c>
      <c r="G1182" s="50">
        <v>3</v>
      </c>
      <c r="H1182" s="49" t="s">
        <v>42</v>
      </c>
      <c r="I1182" s="49" t="s">
        <v>1230</v>
      </c>
      <c r="J1182" s="50">
        <v>2</v>
      </c>
    </row>
    <row r="1183" spans="1:10" s="10" customFormat="1" ht="36" customHeight="1">
      <c r="A1183" s="26"/>
      <c r="B1183" s="50" t="s">
        <v>1793</v>
      </c>
      <c r="C1183" s="49" t="s">
        <v>416</v>
      </c>
      <c r="D1183" s="49" t="s">
        <v>366</v>
      </c>
      <c r="E1183" s="50">
        <v>49</v>
      </c>
      <c r="F1183" s="49" t="str">
        <f t="shared" si="32"/>
        <v>Tài chính quốc tế</v>
      </c>
      <c r="G1183" s="50">
        <v>3</v>
      </c>
      <c r="H1183" s="49" t="s">
        <v>42</v>
      </c>
      <c r="I1183" s="49" t="s">
        <v>1189</v>
      </c>
      <c r="J1183" s="50">
        <v>2</v>
      </c>
    </row>
    <row r="1184" spans="1:10" s="10" customFormat="1" ht="36" customHeight="1">
      <c r="A1184" s="26"/>
      <c r="B1184" s="50" t="s">
        <v>1793</v>
      </c>
      <c r="C1184" s="49" t="s">
        <v>375</v>
      </c>
      <c r="D1184" s="49" t="s">
        <v>366</v>
      </c>
      <c r="E1184" s="50">
        <v>49</v>
      </c>
      <c r="F1184" s="80" t="str">
        <f t="shared" si="32"/>
        <v>Kiểm toán tài chính</v>
      </c>
      <c r="G1184" s="50">
        <v>3</v>
      </c>
      <c r="H1184" s="80" t="s">
        <v>31</v>
      </c>
      <c r="I1184" s="49" t="s">
        <v>746</v>
      </c>
      <c r="J1184" s="50">
        <v>2</v>
      </c>
    </row>
    <row r="1185" spans="1:10" s="10" customFormat="1" ht="36" customHeight="1">
      <c r="A1185" s="26"/>
      <c r="B1185" s="50" t="s">
        <v>1793</v>
      </c>
      <c r="C1185" s="49" t="s">
        <v>386</v>
      </c>
      <c r="D1185" s="49" t="s">
        <v>366</v>
      </c>
      <c r="E1185" s="50">
        <v>49</v>
      </c>
      <c r="F1185" s="80" t="str">
        <f t="shared" si="32"/>
        <v>Kinh tế quốc tế</v>
      </c>
      <c r="G1185" s="50">
        <v>3</v>
      </c>
      <c r="H1185" s="80" t="s">
        <v>31</v>
      </c>
      <c r="I1185" s="49" t="s">
        <v>1631</v>
      </c>
      <c r="J1185" s="50">
        <v>2</v>
      </c>
    </row>
    <row r="1186" spans="1:10" s="10" customFormat="1" ht="36" customHeight="1">
      <c r="A1186" s="26"/>
      <c r="B1186" s="50" t="s">
        <v>1793</v>
      </c>
      <c r="C1186" s="49" t="s">
        <v>400</v>
      </c>
      <c r="D1186" s="49" t="s">
        <v>367</v>
      </c>
      <c r="E1186" s="50">
        <v>50</v>
      </c>
      <c r="F1186" s="49" t="str">
        <f t="shared" si="32"/>
        <v>Chủ nghĩa xã hội khoa học</v>
      </c>
      <c r="G1186" s="50">
        <v>2</v>
      </c>
      <c r="H1186" s="49" t="s">
        <v>54</v>
      </c>
      <c r="I1186" s="49" t="s">
        <v>879</v>
      </c>
      <c r="J1186" s="50">
        <v>2</v>
      </c>
    </row>
    <row r="1187" spans="1:10" s="10" customFormat="1" ht="36" customHeight="1">
      <c r="A1187" s="26"/>
      <c r="B1187" s="50" t="s">
        <v>1793</v>
      </c>
      <c r="C1187" s="49" t="s">
        <v>405</v>
      </c>
      <c r="D1187" s="49" t="s">
        <v>367</v>
      </c>
      <c r="E1187" s="50">
        <v>50</v>
      </c>
      <c r="F1187" s="80" t="str">
        <f t="shared" si="32"/>
        <v>Mối quan hệ nhà nước và kinh doanh</v>
      </c>
      <c r="G1187" s="50">
        <v>3</v>
      </c>
      <c r="H1187" s="80" t="s">
        <v>33</v>
      </c>
      <c r="I1187" s="49" t="s">
        <v>1430</v>
      </c>
      <c r="J1187" s="50">
        <v>2</v>
      </c>
    </row>
    <row r="1188" spans="1:10" s="10" customFormat="1" ht="36" customHeight="1">
      <c r="A1188" s="26"/>
      <c r="B1188" s="50" t="s">
        <v>1793</v>
      </c>
      <c r="C1188" s="49" t="s">
        <v>405</v>
      </c>
      <c r="D1188" s="49" t="s">
        <v>367</v>
      </c>
      <c r="E1188" s="50">
        <v>50</v>
      </c>
      <c r="F1188" s="80" t="str">
        <f t="shared" si="32"/>
        <v>Phân tích chính sách</v>
      </c>
      <c r="G1188" s="50">
        <v>3</v>
      </c>
      <c r="H1188" s="80" t="s">
        <v>33</v>
      </c>
      <c r="I1188" s="49" t="s">
        <v>1421</v>
      </c>
      <c r="J1188" s="50">
        <v>2</v>
      </c>
    </row>
    <row r="1189" spans="1:10" s="10" customFormat="1" ht="36" customHeight="1">
      <c r="A1189" s="26"/>
      <c r="B1189" s="50" t="s">
        <v>1793</v>
      </c>
      <c r="C1189" s="49" t="s">
        <v>414</v>
      </c>
      <c r="D1189" s="49" t="s">
        <v>367</v>
      </c>
      <c r="E1189" s="50">
        <v>50</v>
      </c>
      <c r="F1189" s="49" t="str">
        <f t="shared" si="32"/>
        <v>Quản lý thuế</v>
      </c>
      <c r="G1189" s="50">
        <v>3</v>
      </c>
      <c r="H1189" s="49" t="s">
        <v>106</v>
      </c>
      <c r="I1189" s="49" t="s">
        <v>1149</v>
      </c>
      <c r="J1189" s="50">
        <v>2</v>
      </c>
    </row>
    <row r="1190" spans="1:10" s="10" customFormat="1" ht="36" customHeight="1">
      <c r="A1190" s="26"/>
      <c r="B1190" s="50" t="s">
        <v>1793</v>
      </c>
      <c r="C1190" s="49" t="s">
        <v>414</v>
      </c>
      <c r="D1190" s="49" t="s">
        <v>367</v>
      </c>
      <c r="E1190" s="50">
        <v>50</v>
      </c>
      <c r="F1190" s="49" t="str">
        <f t="shared" si="32"/>
        <v>Tài chính công 1</v>
      </c>
      <c r="G1190" s="50">
        <v>3</v>
      </c>
      <c r="H1190" s="49" t="s">
        <v>106</v>
      </c>
      <c r="I1190" s="49" t="s">
        <v>1115</v>
      </c>
      <c r="J1190" s="50">
        <v>2</v>
      </c>
    </row>
    <row r="1191" spans="1:10" s="10" customFormat="1" ht="36" customHeight="1">
      <c r="A1191" s="26"/>
      <c r="B1191" s="50" t="s">
        <v>1793</v>
      </c>
      <c r="C1191" s="49" t="s">
        <v>414</v>
      </c>
      <c r="D1191" s="49" t="s">
        <v>367</v>
      </c>
      <c r="E1191" s="50">
        <v>50</v>
      </c>
      <c r="F1191" s="49" t="str">
        <f t="shared" si="32"/>
        <v>Quản lý tài sản công</v>
      </c>
      <c r="G1191" s="50">
        <v>3</v>
      </c>
      <c r="H1191" s="49" t="s">
        <v>42</v>
      </c>
      <c r="I1191" s="49" t="s">
        <v>1140</v>
      </c>
      <c r="J1191" s="50">
        <v>2</v>
      </c>
    </row>
    <row r="1192" spans="1:10" s="10" customFormat="1" ht="36" customHeight="1">
      <c r="A1192" s="26"/>
      <c r="B1192" s="50" t="s">
        <v>1793</v>
      </c>
      <c r="C1192" s="49" t="s">
        <v>415</v>
      </c>
      <c r="D1192" s="49" t="s">
        <v>367</v>
      </c>
      <c r="E1192" s="50">
        <v>50</v>
      </c>
      <c r="F1192" s="49" t="str">
        <f t="shared" si="32"/>
        <v>Tài chính doanh nghiệp</v>
      </c>
      <c r="G1192" s="50">
        <v>3</v>
      </c>
      <c r="H1192" s="49" t="s">
        <v>42</v>
      </c>
      <c r="I1192" s="49" t="s">
        <v>1232</v>
      </c>
      <c r="J1192" s="50">
        <v>2</v>
      </c>
    </row>
    <row r="1193" spans="1:10" s="10" customFormat="1" ht="36" customHeight="1">
      <c r="A1193" s="26"/>
      <c r="B1193" s="50" t="s">
        <v>1793</v>
      </c>
      <c r="C1193" s="49" t="s">
        <v>416</v>
      </c>
      <c r="D1193" s="49" t="s">
        <v>367</v>
      </c>
      <c r="E1193" s="50">
        <v>50</v>
      </c>
      <c r="F1193" s="49" t="str">
        <f t="shared" si="32"/>
        <v>Tài chính quốc tế</v>
      </c>
      <c r="G1193" s="50">
        <v>3</v>
      </c>
      <c r="H1193" s="49" t="s">
        <v>42</v>
      </c>
      <c r="I1193" s="49" t="s">
        <v>1190</v>
      </c>
      <c r="J1193" s="50">
        <v>2</v>
      </c>
    </row>
    <row r="1194" spans="1:10" s="10" customFormat="1" ht="36" customHeight="1">
      <c r="A1194" s="26"/>
      <c r="B1194" s="50" t="s">
        <v>1793</v>
      </c>
      <c r="C1194" s="49" t="s">
        <v>375</v>
      </c>
      <c r="D1194" s="49" t="s">
        <v>367</v>
      </c>
      <c r="E1194" s="50">
        <v>50</v>
      </c>
      <c r="F1194" s="80" t="str">
        <f t="shared" si="32"/>
        <v>Kiểm toán tài chính</v>
      </c>
      <c r="G1194" s="50">
        <v>3</v>
      </c>
      <c r="H1194" s="80" t="s">
        <v>31</v>
      </c>
      <c r="I1194" s="49" t="s">
        <v>747</v>
      </c>
      <c r="J1194" s="50">
        <v>2</v>
      </c>
    </row>
    <row r="1195" spans="1:10" s="10" customFormat="1" ht="36" customHeight="1">
      <c r="A1195" s="26"/>
      <c r="B1195" s="50" t="s">
        <v>1793</v>
      </c>
      <c r="C1195" s="49" t="s">
        <v>386</v>
      </c>
      <c r="D1195" s="49" t="s">
        <v>367</v>
      </c>
      <c r="E1195" s="50">
        <v>50</v>
      </c>
      <c r="F1195" s="80" t="str">
        <f t="shared" si="32"/>
        <v>Kinh tế quốc tế</v>
      </c>
      <c r="G1195" s="50">
        <v>3</v>
      </c>
      <c r="H1195" s="80" t="s">
        <v>31</v>
      </c>
      <c r="I1195" s="49" t="s">
        <v>1632</v>
      </c>
      <c r="J1195" s="50">
        <v>2</v>
      </c>
    </row>
    <row r="1196" spans="1:10" s="10" customFormat="1" ht="36" customHeight="1">
      <c r="A1196" s="26"/>
      <c r="B1196" s="50" t="s">
        <v>1793</v>
      </c>
      <c r="C1196" s="49" t="s">
        <v>400</v>
      </c>
      <c r="D1196" s="49" t="s">
        <v>368</v>
      </c>
      <c r="E1196" s="50">
        <v>51</v>
      </c>
      <c r="F1196" s="49" t="str">
        <f t="shared" si="32"/>
        <v>Chủ nghĩa xã hội khoa học</v>
      </c>
      <c r="G1196" s="50">
        <v>2</v>
      </c>
      <c r="H1196" s="49" t="s">
        <v>54</v>
      </c>
      <c r="I1196" s="49" t="s">
        <v>873</v>
      </c>
      <c r="J1196" s="50">
        <v>2</v>
      </c>
    </row>
    <row r="1197" spans="1:10" s="10" customFormat="1" ht="36" customHeight="1">
      <c r="A1197" s="26"/>
      <c r="B1197" s="50" t="s">
        <v>1793</v>
      </c>
      <c r="C1197" s="49" t="s">
        <v>396</v>
      </c>
      <c r="D1197" s="49" t="s">
        <v>368</v>
      </c>
      <c r="E1197" s="50">
        <v>51</v>
      </c>
      <c r="F1197" s="49" t="str">
        <f t="shared" si="32"/>
        <v>Ngân hàng thương mại 1</v>
      </c>
      <c r="G1197" s="50">
        <v>3</v>
      </c>
      <c r="H1197" s="49" t="s">
        <v>106</v>
      </c>
      <c r="I1197" s="49" t="s">
        <v>1236</v>
      </c>
      <c r="J1197" s="50">
        <v>2</v>
      </c>
    </row>
    <row r="1198" spans="1:10" s="10" customFormat="1" ht="36" customHeight="1">
      <c r="A1198" s="26"/>
      <c r="B1198" s="50" t="s">
        <v>1793</v>
      </c>
      <c r="C1198" s="49" t="s">
        <v>414</v>
      </c>
      <c r="D1198" s="49" t="s">
        <v>368</v>
      </c>
      <c r="E1198" s="50">
        <v>51</v>
      </c>
      <c r="F1198" s="49" t="str">
        <f t="shared" si="32"/>
        <v>Tài chính công 1</v>
      </c>
      <c r="G1198" s="50">
        <v>3</v>
      </c>
      <c r="H1198" s="49" t="s">
        <v>106</v>
      </c>
      <c r="I1198" s="49" t="s">
        <v>1114</v>
      </c>
      <c r="J1198" s="50">
        <v>2</v>
      </c>
    </row>
    <row r="1199" spans="1:10" s="10" customFormat="1" ht="36" customHeight="1">
      <c r="A1199" s="26"/>
      <c r="B1199" s="50" t="s">
        <v>1793</v>
      </c>
      <c r="C1199" s="49" t="s">
        <v>415</v>
      </c>
      <c r="D1199" s="49" t="s">
        <v>368</v>
      </c>
      <c r="E1199" s="50">
        <v>51</v>
      </c>
      <c r="F1199" s="49" t="str">
        <f t="shared" si="32"/>
        <v>Tài chính doanh nghiệp 1</v>
      </c>
      <c r="G1199" s="50">
        <v>3</v>
      </c>
      <c r="H1199" s="49" t="s">
        <v>106</v>
      </c>
      <c r="I1199" s="49" t="s">
        <v>1204</v>
      </c>
      <c r="J1199" s="50">
        <v>2</v>
      </c>
    </row>
    <row r="1200" spans="1:10" s="10" customFormat="1" ht="36" customHeight="1">
      <c r="A1200" s="26"/>
      <c r="B1200" s="50" t="s">
        <v>1793</v>
      </c>
      <c r="C1200" s="49" t="s">
        <v>394</v>
      </c>
      <c r="D1200" s="49" t="s">
        <v>368</v>
      </c>
      <c r="E1200" s="50">
        <v>51</v>
      </c>
      <c r="F1200" s="49" t="str">
        <f t="shared" si="32"/>
        <v>Lý thuyết tài chính tiền tệ 2</v>
      </c>
      <c r="G1200" s="50">
        <v>3</v>
      </c>
      <c r="H1200" s="49" t="s">
        <v>42</v>
      </c>
      <c r="I1200" s="49" t="s">
        <v>1151</v>
      </c>
      <c r="J1200" s="50">
        <v>2</v>
      </c>
    </row>
    <row r="1201" spans="1:10" s="10" customFormat="1" ht="36" customHeight="1">
      <c r="A1201" s="26"/>
      <c r="B1201" s="50" t="s">
        <v>1793</v>
      </c>
      <c r="C1201" s="49" t="s">
        <v>418</v>
      </c>
      <c r="D1201" s="49" t="s">
        <v>368</v>
      </c>
      <c r="E1201" s="50">
        <v>51</v>
      </c>
      <c r="F1201" s="49" t="str">
        <f t="shared" si="32"/>
        <v>Thị trường chứng khoán 1</v>
      </c>
      <c r="G1201" s="50">
        <v>3</v>
      </c>
      <c r="H1201" s="49" t="s">
        <v>42</v>
      </c>
      <c r="I1201" s="49" t="s">
        <v>1098</v>
      </c>
      <c r="J1201" s="50">
        <v>2</v>
      </c>
    </row>
    <row r="1202" spans="1:10" s="10" customFormat="1" ht="36" customHeight="1">
      <c r="A1202" s="26"/>
      <c r="B1202" s="50" t="s">
        <v>1793</v>
      </c>
      <c r="C1202" s="49" t="s">
        <v>375</v>
      </c>
      <c r="D1202" s="49" t="s">
        <v>368</v>
      </c>
      <c r="E1202" s="50">
        <v>51</v>
      </c>
      <c r="F1202" s="80" t="str">
        <f t="shared" si="32"/>
        <v>Kiểm toán căn bản</v>
      </c>
      <c r="G1202" s="50">
        <v>3</v>
      </c>
      <c r="H1202" s="80" t="s">
        <v>31</v>
      </c>
      <c r="I1202" s="49" t="s">
        <v>732</v>
      </c>
      <c r="J1202" s="50">
        <v>2</v>
      </c>
    </row>
    <row r="1203" spans="1:10" s="10" customFormat="1" ht="36" customHeight="1">
      <c r="A1203" s="26"/>
      <c r="B1203" s="50" t="s">
        <v>1793</v>
      </c>
      <c r="C1203" s="49" t="s">
        <v>400</v>
      </c>
      <c r="D1203" s="49" t="s">
        <v>369</v>
      </c>
      <c r="E1203" s="50">
        <v>47</v>
      </c>
      <c r="F1203" s="49" t="str">
        <f t="shared" si="32"/>
        <v>Chủ nghĩa xã hội khoa học</v>
      </c>
      <c r="G1203" s="50">
        <v>2</v>
      </c>
      <c r="H1203" s="49" t="s">
        <v>54</v>
      </c>
      <c r="I1203" s="49" t="s">
        <v>880</v>
      </c>
      <c r="J1203" s="50">
        <v>2</v>
      </c>
    </row>
    <row r="1204" spans="1:10" s="10" customFormat="1" ht="36" customHeight="1">
      <c r="A1204" s="26"/>
      <c r="B1204" s="50" t="s">
        <v>1793</v>
      </c>
      <c r="C1204" s="49" t="s">
        <v>396</v>
      </c>
      <c r="D1204" s="49" t="s">
        <v>369</v>
      </c>
      <c r="E1204" s="50">
        <v>47</v>
      </c>
      <c r="F1204" s="49" t="str">
        <f t="shared" si="32"/>
        <v>Ngân hàng thương mại 1</v>
      </c>
      <c r="G1204" s="50">
        <v>3</v>
      </c>
      <c r="H1204" s="49" t="s">
        <v>106</v>
      </c>
      <c r="I1204" s="49" t="s">
        <v>1238</v>
      </c>
      <c r="J1204" s="50">
        <v>2</v>
      </c>
    </row>
    <row r="1205" spans="1:10" s="10" customFormat="1" ht="36" customHeight="1">
      <c r="A1205" s="26"/>
      <c r="B1205" s="50" t="s">
        <v>1793</v>
      </c>
      <c r="C1205" s="49" t="s">
        <v>414</v>
      </c>
      <c r="D1205" s="49" t="s">
        <v>369</v>
      </c>
      <c r="E1205" s="50">
        <v>47</v>
      </c>
      <c r="F1205" s="49" t="str">
        <f t="shared" si="32"/>
        <v>Tài chính công 1</v>
      </c>
      <c r="G1205" s="50">
        <v>3</v>
      </c>
      <c r="H1205" s="49" t="s">
        <v>106</v>
      </c>
      <c r="I1205" s="49" t="s">
        <v>1116</v>
      </c>
      <c r="J1205" s="50">
        <v>2</v>
      </c>
    </row>
    <row r="1206" spans="1:10" s="10" customFormat="1" ht="36" customHeight="1">
      <c r="A1206" s="26"/>
      <c r="B1206" s="50" t="s">
        <v>1793</v>
      </c>
      <c r="C1206" s="49" t="s">
        <v>415</v>
      </c>
      <c r="D1206" s="49" t="s">
        <v>369</v>
      </c>
      <c r="E1206" s="50">
        <v>47</v>
      </c>
      <c r="F1206" s="49" t="str">
        <f t="shared" si="32"/>
        <v>Tài chính doanh nghiệp 1</v>
      </c>
      <c r="G1206" s="50">
        <v>3</v>
      </c>
      <c r="H1206" s="49" t="s">
        <v>106</v>
      </c>
      <c r="I1206" s="49" t="s">
        <v>1206</v>
      </c>
      <c r="J1206" s="50">
        <v>2</v>
      </c>
    </row>
    <row r="1207" spans="1:10" s="10" customFormat="1" ht="36" customHeight="1">
      <c r="A1207" s="26"/>
      <c r="B1207" s="50" t="s">
        <v>1793</v>
      </c>
      <c r="C1207" s="49" t="s">
        <v>394</v>
      </c>
      <c r="D1207" s="49" t="s">
        <v>369</v>
      </c>
      <c r="E1207" s="50">
        <v>47</v>
      </c>
      <c r="F1207" s="49" t="str">
        <f t="shared" si="32"/>
        <v>Lý thuyết tài chính tiền tệ 2</v>
      </c>
      <c r="G1207" s="50">
        <v>3</v>
      </c>
      <c r="H1207" s="49" t="s">
        <v>42</v>
      </c>
      <c r="I1207" s="49" t="s">
        <v>1153</v>
      </c>
      <c r="J1207" s="50">
        <v>2</v>
      </c>
    </row>
    <row r="1208" spans="1:10" s="10" customFormat="1" ht="36" customHeight="1">
      <c r="A1208" s="26"/>
      <c r="B1208" s="50" t="s">
        <v>1793</v>
      </c>
      <c r="C1208" s="49" t="s">
        <v>418</v>
      </c>
      <c r="D1208" s="49" t="s">
        <v>369</v>
      </c>
      <c r="E1208" s="50">
        <v>47</v>
      </c>
      <c r="F1208" s="49" t="str">
        <f t="shared" si="32"/>
        <v>Thị trường chứng khoán 1</v>
      </c>
      <c r="G1208" s="50">
        <v>3</v>
      </c>
      <c r="H1208" s="49" t="s">
        <v>42</v>
      </c>
      <c r="I1208" s="49" t="s">
        <v>1099</v>
      </c>
      <c r="J1208" s="50">
        <v>2</v>
      </c>
    </row>
    <row r="1209" spans="1:10" s="10" customFormat="1" ht="36" customHeight="1">
      <c r="A1209" s="26"/>
      <c r="B1209" s="50" t="s">
        <v>1793</v>
      </c>
      <c r="C1209" s="49" t="s">
        <v>375</v>
      </c>
      <c r="D1209" s="49" t="s">
        <v>369</v>
      </c>
      <c r="E1209" s="50">
        <v>47</v>
      </c>
      <c r="F1209" s="80" t="str">
        <f t="shared" si="32"/>
        <v>Kiểm toán căn bản</v>
      </c>
      <c r="G1209" s="50">
        <v>3</v>
      </c>
      <c r="H1209" s="80" t="s">
        <v>31</v>
      </c>
      <c r="I1209" s="49" t="s">
        <v>734</v>
      </c>
      <c r="J1209" s="50">
        <v>2</v>
      </c>
    </row>
    <row r="1210" spans="1:10" s="10" customFormat="1" ht="36" customHeight="1">
      <c r="A1210" s="26"/>
      <c r="B1210" s="50" t="s">
        <v>1793</v>
      </c>
      <c r="C1210" s="49" t="s">
        <v>400</v>
      </c>
      <c r="D1210" s="49" t="s">
        <v>370</v>
      </c>
      <c r="E1210" s="50">
        <v>49</v>
      </c>
      <c r="F1210" s="49" t="str">
        <f t="shared" si="32"/>
        <v>Chủ nghĩa xã hội khoa học</v>
      </c>
      <c r="G1210" s="50">
        <v>2</v>
      </c>
      <c r="H1210" s="49" t="s">
        <v>54</v>
      </c>
      <c r="I1210" s="49" t="s">
        <v>883</v>
      </c>
      <c r="J1210" s="50">
        <v>2</v>
      </c>
    </row>
    <row r="1211" spans="1:10" s="10" customFormat="1" ht="36" customHeight="1">
      <c r="A1211" s="26"/>
      <c r="B1211" s="50" t="s">
        <v>1793</v>
      </c>
      <c r="C1211" s="49" t="s">
        <v>396</v>
      </c>
      <c r="D1211" s="49" t="s">
        <v>370</v>
      </c>
      <c r="E1211" s="50">
        <v>49</v>
      </c>
      <c r="F1211" s="49" t="str">
        <f t="shared" si="32"/>
        <v>Ngân hàng thương mại 1</v>
      </c>
      <c r="G1211" s="50">
        <v>3</v>
      </c>
      <c r="H1211" s="49" t="s">
        <v>106</v>
      </c>
      <c r="I1211" s="49" t="s">
        <v>1240</v>
      </c>
      <c r="J1211" s="50">
        <v>2</v>
      </c>
    </row>
    <row r="1212" spans="1:10" s="10" customFormat="1" ht="36" customHeight="1">
      <c r="A1212" s="26"/>
      <c r="B1212" s="50" t="s">
        <v>1793</v>
      </c>
      <c r="C1212" s="49" t="s">
        <v>414</v>
      </c>
      <c r="D1212" s="49" t="s">
        <v>370</v>
      </c>
      <c r="E1212" s="50">
        <v>49</v>
      </c>
      <c r="F1212" s="49" t="str">
        <f t="shared" si="32"/>
        <v>Tài chính công 1</v>
      </c>
      <c r="G1212" s="50">
        <v>3</v>
      </c>
      <c r="H1212" s="49" t="s">
        <v>106</v>
      </c>
      <c r="I1212" s="49" t="s">
        <v>1117</v>
      </c>
      <c r="J1212" s="50">
        <v>2</v>
      </c>
    </row>
    <row r="1213" spans="1:10" s="10" customFormat="1" ht="36" customHeight="1">
      <c r="A1213" s="26"/>
      <c r="B1213" s="50" t="s">
        <v>1793</v>
      </c>
      <c r="C1213" s="49" t="s">
        <v>415</v>
      </c>
      <c r="D1213" s="49" t="s">
        <v>370</v>
      </c>
      <c r="E1213" s="50">
        <v>49</v>
      </c>
      <c r="F1213" s="49" t="str">
        <f t="shared" si="32"/>
        <v>Tài chính doanh nghiệp 1</v>
      </c>
      <c r="G1213" s="50">
        <v>3</v>
      </c>
      <c r="H1213" s="49" t="s">
        <v>106</v>
      </c>
      <c r="I1213" s="49" t="s">
        <v>1208</v>
      </c>
      <c r="J1213" s="50">
        <v>2</v>
      </c>
    </row>
    <row r="1214" spans="1:10" s="10" customFormat="1" ht="36" customHeight="1">
      <c r="A1214" s="26"/>
      <c r="B1214" s="50" t="s">
        <v>1793</v>
      </c>
      <c r="C1214" s="49" t="s">
        <v>394</v>
      </c>
      <c r="D1214" s="49" t="s">
        <v>370</v>
      </c>
      <c r="E1214" s="50">
        <v>49</v>
      </c>
      <c r="F1214" s="49" t="str">
        <f t="shared" si="32"/>
        <v>Lý thuyết tài chính tiền tệ 2</v>
      </c>
      <c r="G1214" s="50">
        <v>3</v>
      </c>
      <c r="H1214" s="49" t="s">
        <v>42</v>
      </c>
      <c r="I1214" s="49" t="s">
        <v>1155</v>
      </c>
      <c r="J1214" s="50">
        <v>2</v>
      </c>
    </row>
    <row r="1215" spans="1:10" s="10" customFormat="1" ht="36" customHeight="1">
      <c r="A1215" s="26"/>
      <c r="B1215" s="50" t="s">
        <v>1793</v>
      </c>
      <c r="C1215" s="49" t="s">
        <v>418</v>
      </c>
      <c r="D1215" s="49" t="s">
        <v>370</v>
      </c>
      <c r="E1215" s="50">
        <v>49</v>
      </c>
      <c r="F1215" s="49" t="str">
        <f t="shared" si="32"/>
        <v>Thị trường chứng khoán 1</v>
      </c>
      <c r="G1215" s="50">
        <v>3</v>
      </c>
      <c r="H1215" s="49" t="s">
        <v>42</v>
      </c>
      <c r="I1215" s="49" t="s">
        <v>1100</v>
      </c>
      <c r="J1215" s="50">
        <v>2</v>
      </c>
    </row>
    <row r="1216" spans="1:10" s="10" customFormat="1" ht="36" customHeight="1">
      <c r="A1216" s="26"/>
      <c r="B1216" s="50" t="s">
        <v>1793</v>
      </c>
      <c r="C1216" s="49" t="s">
        <v>375</v>
      </c>
      <c r="D1216" s="49" t="s">
        <v>370</v>
      </c>
      <c r="E1216" s="50">
        <v>49</v>
      </c>
      <c r="F1216" s="80" t="str">
        <f t="shared" si="32"/>
        <v>Kiểm toán căn bản</v>
      </c>
      <c r="G1216" s="50">
        <v>3</v>
      </c>
      <c r="H1216" s="80" t="s">
        <v>31</v>
      </c>
      <c r="I1216" s="49" t="s">
        <v>735</v>
      </c>
      <c r="J1216" s="50">
        <v>2</v>
      </c>
    </row>
    <row r="1217" spans="1:10" s="10" customFormat="1" ht="36" customHeight="1">
      <c r="A1217" s="26"/>
      <c r="B1217" s="50" t="s">
        <v>1793</v>
      </c>
      <c r="C1217" s="49" t="s">
        <v>420</v>
      </c>
      <c r="D1217" s="49" t="s">
        <v>2163</v>
      </c>
      <c r="E1217" s="50">
        <v>45</v>
      </c>
      <c r="F1217" s="49" t="str">
        <f t="shared" si="32"/>
        <v>Thiết kế điều tra</v>
      </c>
      <c r="G1217" s="50">
        <v>3</v>
      </c>
      <c r="H1217" s="49" t="s">
        <v>42</v>
      </c>
      <c r="I1217" s="49" t="s">
        <v>1577</v>
      </c>
      <c r="J1217" s="50">
        <v>2</v>
      </c>
    </row>
    <row r="1218" spans="1:10" s="10" customFormat="1" ht="36" customHeight="1">
      <c r="A1218" s="26"/>
      <c r="B1218" s="50" t="s">
        <v>1793</v>
      </c>
      <c r="C1218" s="49" t="s">
        <v>309</v>
      </c>
      <c r="D1218" s="49" t="s">
        <v>347</v>
      </c>
      <c r="E1218" s="50">
        <v>45</v>
      </c>
      <c r="F1218" s="49" t="str">
        <f t="shared" si="32"/>
        <v>Lịch sử Đảng Cộng sản Việt Nam</v>
      </c>
      <c r="G1218" s="50">
        <v>2</v>
      </c>
      <c r="H1218" s="49" t="s">
        <v>54</v>
      </c>
      <c r="I1218" s="49" t="s">
        <v>850</v>
      </c>
      <c r="J1218" s="50">
        <v>2</v>
      </c>
    </row>
    <row r="1219" spans="1:10" s="10" customFormat="1" ht="36" customHeight="1">
      <c r="A1219" s="26"/>
      <c r="B1219" s="50" t="s">
        <v>1793</v>
      </c>
      <c r="C1219" s="49" t="s">
        <v>394</v>
      </c>
      <c r="D1219" s="49" t="s">
        <v>347</v>
      </c>
      <c r="E1219" s="50">
        <v>45</v>
      </c>
      <c r="F1219" s="49" t="str">
        <f t="shared" si="32"/>
        <v>Lý thuyết tài chính tiền tệ</v>
      </c>
      <c r="G1219" s="50">
        <v>3</v>
      </c>
      <c r="H1219" s="49" t="s">
        <v>380</v>
      </c>
      <c r="I1219" s="49" t="s">
        <v>1167</v>
      </c>
      <c r="J1219" s="50">
        <v>2</v>
      </c>
    </row>
    <row r="1220" spans="1:10" s="10" customFormat="1" ht="36" customHeight="1">
      <c r="A1220" s="26"/>
      <c r="B1220" s="50" t="s">
        <v>1793</v>
      </c>
      <c r="C1220" s="49" t="s">
        <v>425</v>
      </c>
      <c r="D1220" s="49" t="s">
        <v>347</v>
      </c>
      <c r="E1220" s="50">
        <v>45</v>
      </c>
      <c r="F1220" s="49" t="str">
        <f t="shared" si="32"/>
        <v>Mô hình toán kinh tế</v>
      </c>
      <c r="G1220" s="50">
        <v>3</v>
      </c>
      <c r="H1220" s="49" t="s">
        <v>106</v>
      </c>
      <c r="I1220" s="49" t="s">
        <v>1788</v>
      </c>
      <c r="J1220" s="50">
        <v>2</v>
      </c>
    </row>
    <row r="1221" spans="1:10" s="10" customFormat="1" ht="36" customHeight="1">
      <c r="A1221" s="26"/>
      <c r="B1221" s="50" t="s">
        <v>1793</v>
      </c>
      <c r="C1221" s="49" t="s">
        <v>419</v>
      </c>
      <c r="D1221" s="49" t="s">
        <v>347</v>
      </c>
      <c r="E1221" s="50">
        <v>45</v>
      </c>
      <c r="F1221" s="49" t="str">
        <f t="shared" si="32"/>
        <v>Lý thuyết thống kê 2</v>
      </c>
      <c r="G1221" s="50">
        <v>3</v>
      </c>
      <c r="H1221" s="49" t="s">
        <v>42</v>
      </c>
      <c r="I1221" s="49" t="s">
        <v>1550</v>
      </c>
      <c r="J1221" s="50">
        <v>2</v>
      </c>
    </row>
    <row r="1222" spans="1:10" s="10" customFormat="1" ht="36" customHeight="1">
      <c r="A1222" s="26"/>
      <c r="B1222" s="50" t="s">
        <v>1793</v>
      </c>
      <c r="C1222" s="49" t="s">
        <v>392</v>
      </c>
      <c r="D1222" s="49" t="s">
        <v>347</v>
      </c>
      <c r="E1222" s="50">
        <v>45</v>
      </c>
      <c r="F1222" s="80" t="str">
        <f t="shared" si="32"/>
        <v>Kinh tế vĩ mô 2</v>
      </c>
      <c r="G1222" s="50">
        <v>3</v>
      </c>
      <c r="H1222" s="80" t="s">
        <v>31</v>
      </c>
      <c r="I1222" s="49" t="s">
        <v>685</v>
      </c>
      <c r="J1222" s="50">
        <v>2</v>
      </c>
    </row>
    <row r="1223" spans="1:10" s="10" customFormat="1" ht="36" customHeight="1">
      <c r="A1223" s="26"/>
      <c r="B1223" s="50" t="s">
        <v>1793</v>
      </c>
      <c r="C1223" s="49" t="s">
        <v>403</v>
      </c>
      <c r="D1223" s="49" t="s">
        <v>347</v>
      </c>
      <c r="E1223" s="50">
        <v>45</v>
      </c>
      <c r="F1223" s="80" t="str">
        <f t="shared" si="32"/>
        <v>Pháp luật kinh tế</v>
      </c>
      <c r="G1223" s="50">
        <v>3</v>
      </c>
      <c r="H1223" s="80" t="s">
        <v>31</v>
      </c>
      <c r="I1223" s="49" t="s">
        <v>971</v>
      </c>
      <c r="J1223" s="50">
        <v>2</v>
      </c>
    </row>
    <row r="1224" spans="1:10" s="10" customFormat="1" ht="36" customHeight="1">
      <c r="A1224" s="26"/>
      <c r="B1224" s="50" t="s">
        <v>1793</v>
      </c>
      <c r="C1224" s="49" t="s">
        <v>413</v>
      </c>
      <c r="D1224" s="49" t="s">
        <v>347</v>
      </c>
      <c r="E1224" s="50">
        <v>45</v>
      </c>
      <c r="F1224" s="80" t="str">
        <f t="shared" si="32"/>
        <v>Quản trị nhân lực</v>
      </c>
      <c r="G1224" s="50">
        <v>3</v>
      </c>
      <c r="H1224" s="80" t="s">
        <v>31</v>
      </c>
      <c r="I1224" s="49" t="s">
        <v>1294</v>
      </c>
      <c r="J1224" s="50">
        <v>2</v>
      </c>
    </row>
    <row r="1225" spans="1:10" s="10" customFormat="1" ht="36" customHeight="1">
      <c r="A1225" s="26"/>
      <c r="B1225" s="50" t="s">
        <v>1793</v>
      </c>
      <c r="C1225" s="49" t="s">
        <v>309</v>
      </c>
      <c r="D1225" s="49" t="s">
        <v>348</v>
      </c>
      <c r="E1225" s="50">
        <v>41</v>
      </c>
      <c r="F1225" s="49" t="str">
        <f t="shared" si="32"/>
        <v>Lịch sử Đảng Cộng sản Việt Nam</v>
      </c>
      <c r="G1225" s="50">
        <v>2</v>
      </c>
      <c r="H1225" s="49" t="s">
        <v>54</v>
      </c>
      <c r="I1225" s="49" t="s">
        <v>851</v>
      </c>
      <c r="J1225" s="50">
        <v>2</v>
      </c>
    </row>
    <row r="1226" spans="1:10" s="10" customFormat="1" ht="36" customHeight="1">
      <c r="A1226" s="26"/>
      <c r="B1226" s="50" t="s">
        <v>1793</v>
      </c>
      <c r="C1226" s="49" t="s">
        <v>394</v>
      </c>
      <c r="D1226" s="49" t="s">
        <v>348</v>
      </c>
      <c r="E1226" s="50">
        <v>41</v>
      </c>
      <c r="F1226" s="49" t="str">
        <f t="shared" si="32"/>
        <v>Lý thuyết tài chính tiền tệ</v>
      </c>
      <c r="G1226" s="50">
        <v>3</v>
      </c>
      <c r="H1226" s="49" t="s">
        <v>380</v>
      </c>
      <c r="I1226" s="49" t="s">
        <v>1172</v>
      </c>
      <c r="J1226" s="50">
        <v>2</v>
      </c>
    </row>
    <row r="1227" spans="1:10" s="10" customFormat="1" ht="36" customHeight="1">
      <c r="A1227" s="26"/>
      <c r="B1227" s="50" t="s">
        <v>1793</v>
      </c>
      <c r="C1227" s="49" t="s">
        <v>425</v>
      </c>
      <c r="D1227" s="49" t="s">
        <v>348</v>
      </c>
      <c r="E1227" s="50">
        <v>41</v>
      </c>
      <c r="F1227" s="49" t="str">
        <f t="shared" si="32"/>
        <v>Mô hình toán kinh tế</v>
      </c>
      <c r="G1227" s="50">
        <v>3</v>
      </c>
      <c r="H1227" s="49" t="s">
        <v>106</v>
      </c>
      <c r="I1227" s="49" t="s">
        <v>1789</v>
      </c>
      <c r="J1227" s="50">
        <v>2</v>
      </c>
    </row>
    <row r="1228" spans="1:10" s="10" customFormat="1" ht="36" customHeight="1">
      <c r="A1228" s="26"/>
      <c r="B1228" s="50" t="s">
        <v>1793</v>
      </c>
      <c r="C1228" s="49" t="s">
        <v>419</v>
      </c>
      <c r="D1228" s="49" t="s">
        <v>348</v>
      </c>
      <c r="E1228" s="50">
        <v>41</v>
      </c>
      <c r="F1228" s="49" t="str">
        <f t="shared" si="32"/>
        <v>Lý thuyết thống kê 2</v>
      </c>
      <c r="G1228" s="50">
        <v>3</v>
      </c>
      <c r="H1228" s="49" t="s">
        <v>42</v>
      </c>
      <c r="I1228" s="49" t="s">
        <v>1551</v>
      </c>
      <c r="J1228" s="50">
        <v>2</v>
      </c>
    </row>
    <row r="1229" spans="1:10" s="10" customFormat="1" ht="36" customHeight="1">
      <c r="A1229" s="26"/>
      <c r="B1229" s="50" t="s">
        <v>1793</v>
      </c>
      <c r="C1229" s="49" t="s">
        <v>392</v>
      </c>
      <c r="D1229" s="49" t="s">
        <v>348</v>
      </c>
      <c r="E1229" s="50">
        <v>41</v>
      </c>
      <c r="F1229" s="80" t="str">
        <f t="shared" si="32"/>
        <v>Kinh tế vĩ mô 2</v>
      </c>
      <c r="G1229" s="50">
        <v>3</v>
      </c>
      <c r="H1229" s="80" t="s">
        <v>31</v>
      </c>
      <c r="I1229" s="49" t="s">
        <v>686</v>
      </c>
      <c r="J1229" s="50">
        <v>2</v>
      </c>
    </row>
    <row r="1230" spans="1:10" s="10" customFormat="1" ht="36" customHeight="1">
      <c r="A1230" s="26"/>
      <c r="B1230" s="50" t="s">
        <v>1793</v>
      </c>
      <c r="C1230" s="49" t="s">
        <v>403</v>
      </c>
      <c r="D1230" s="49" t="s">
        <v>348</v>
      </c>
      <c r="E1230" s="50">
        <v>41</v>
      </c>
      <c r="F1230" s="80" t="str">
        <f t="shared" si="32"/>
        <v>Pháp luật kinh tế</v>
      </c>
      <c r="G1230" s="50">
        <v>3</v>
      </c>
      <c r="H1230" s="80" t="s">
        <v>31</v>
      </c>
      <c r="I1230" s="53" t="s">
        <v>972</v>
      </c>
      <c r="J1230" s="50">
        <v>2</v>
      </c>
    </row>
    <row r="1231" spans="1:10" s="10" customFormat="1" ht="36" customHeight="1">
      <c r="A1231" s="26"/>
      <c r="B1231" s="50" t="s">
        <v>1793</v>
      </c>
      <c r="C1231" s="49" t="s">
        <v>413</v>
      </c>
      <c r="D1231" s="49" t="s">
        <v>348</v>
      </c>
      <c r="E1231" s="50">
        <v>41</v>
      </c>
      <c r="F1231" s="80" t="str">
        <f t="shared" ref="F1231:F1295" si="33">LEFT(I1231,FIND("(221)",I1231)-1)</f>
        <v>Quản trị nhân lực</v>
      </c>
      <c r="G1231" s="50">
        <v>3</v>
      </c>
      <c r="H1231" s="80" t="s">
        <v>31</v>
      </c>
      <c r="I1231" s="49" t="s">
        <v>1296</v>
      </c>
      <c r="J1231" s="50">
        <v>2</v>
      </c>
    </row>
    <row r="1232" spans="1:10" s="10" customFormat="1" ht="36" customHeight="1">
      <c r="A1232" s="26"/>
      <c r="B1232" s="50" t="s">
        <v>1793</v>
      </c>
      <c r="C1232" s="49" t="s">
        <v>400</v>
      </c>
      <c r="D1232" s="49" t="s">
        <v>296</v>
      </c>
      <c r="E1232" s="50">
        <v>65</v>
      </c>
      <c r="F1232" s="49" t="str">
        <f t="shared" si="33"/>
        <v>Chủ nghĩa xã hội khoa học</v>
      </c>
      <c r="G1232" s="50">
        <v>2</v>
      </c>
      <c r="H1232" s="49" t="s">
        <v>54</v>
      </c>
      <c r="I1232" s="49" t="s">
        <v>862</v>
      </c>
      <c r="J1232" s="50">
        <v>2</v>
      </c>
    </row>
    <row r="1233" spans="1:10" s="10" customFormat="1" ht="36" customHeight="1">
      <c r="A1233" s="26"/>
      <c r="B1233" s="50" t="s">
        <v>1793</v>
      </c>
      <c r="C1233" s="49" t="s">
        <v>377</v>
      </c>
      <c r="D1233" s="49" t="s">
        <v>296</v>
      </c>
      <c r="E1233" s="50">
        <v>65</v>
      </c>
      <c r="F1233" s="80" t="str">
        <f t="shared" si="33"/>
        <v>Kinh doanh quốc tế</v>
      </c>
      <c r="G1233" s="50">
        <v>3</v>
      </c>
      <c r="H1233" s="80" t="s">
        <v>33</v>
      </c>
      <c r="I1233" s="49" t="s">
        <v>1606</v>
      </c>
      <c r="J1233" s="50">
        <v>2</v>
      </c>
    </row>
    <row r="1234" spans="1:10" s="10" customFormat="1" ht="36" customHeight="1">
      <c r="A1234" s="26"/>
      <c r="B1234" s="50" t="s">
        <v>1793</v>
      </c>
      <c r="C1234" s="49" t="s">
        <v>386</v>
      </c>
      <c r="D1234" s="49" t="s">
        <v>296</v>
      </c>
      <c r="E1234" s="50">
        <v>65</v>
      </c>
      <c r="F1234" s="49" t="str">
        <f t="shared" si="33"/>
        <v>Hội nhập kinh tế quốc tế</v>
      </c>
      <c r="G1234" s="50">
        <v>3</v>
      </c>
      <c r="H1234" s="49" t="s">
        <v>106</v>
      </c>
      <c r="I1234" s="49" t="s">
        <v>1621</v>
      </c>
      <c r="J1234" s="50">
        <v>2</v>
      </c>
    </row>
    <row r="1235" spans="1:10" s="10" customFormat="1" ht="36" customHeight="1">
      <c r="A1235" s="26"/>
      <c r="B1235" s="50" t="s">
        <v>1793</v>
      </c>
      <c r="C1235" s="49" t="s">
        <v>388</v>
      </c>
      <c r="D1235" s="49" t="s">
        <v>296</v>
      </c>
      <c r="E1235" s="50">
        <v>65</v>
      </c>
      <c r="F1235" s="49" t="str">
        <f t="shared" si="33"/>
        <v>Kinh doanh thương mại</v>
      </c>
      <c r="G1235" s="50">
        <v>3</v>
      </c>
      <c r="H1235" s="49" t="s">
        <v>106</v>
      </c>
      <c r="I1235" s="49" t="s">
        <v>1645</v>
      </c>
      <c r="J1235" s="50">
        <v>2</v>
      </c>
    </row>
    <row r="1236" spans="1:10" s="10" customFormat="1" ht="36" customHeight="1">
      <c r="A1236" s="26"/>
      <c r="B1236" s="50" t="s">
        <v>1793</v>
      </c>
      <c r="C1236" s="49" t="s">
        <v>398</v>
      </c>
      <c r="D1236" s="49" t="s">
        <v>296</v>
      </c>
      <c r="E1236" s="50">
        <v>65</v>
      </c>
      <c r="F1236" s="49" t="str">
        <f t="shared" si="33"/>
        <v>Nguyên lý kế toán</v>
      </c>
      <c r="G1236" s="50">
        <v>3</v>
      </c>
      <c r="H1236" s="49" t="s">
        <v>106</v>
      </c>
      <c r="I1236" s="49" t="s">
        <v>720</v>
      </c>
      <c r="J1236" s="50">
        <v>2</v>
      </c>
    </row>
    <row r="1237" spans="1:10" s="10" customFormat="1" ht="36" customHeight="1">
      <c r="A1237" s="26"/>
      <c r="B1237" s="50" t="s">
        <v>1793</v>
      </c>
      <c r="C1237" s="49" t="s">
        <v>421</v>
      </c>
      <c r="D1237" s="49" t="s">
        <v>296</v>
      </c>
      <c r="E1237" s="50">
        <v>65</v>
      </c>
      <c r="F1237" s="49" t="str">
        <f t="shared" si="33"/>
        <v>Thương mại điện tử căn bản</v>
      </c>
      <c r="G1237" s="50">
        <v>3</v>
      </c>
      <c r="H1237" s="49" t="s">
        <v>106</v>
      </c>
      <c r="I1237" s="49" t="s">
        <v>1688</v>
      </c>
      <c r="J1237" s="50">
        <v>2</v>
      </c>
    </row>
    <row r="1238" spans="1:10" s="10" customFormat="1" ht="36" customHeight="1">
      <c r="A1238" s="26"/>
      <c r="B1238" s="50" t="s">
        <v>1793</v>
      </c>
      <c r="C1238" s="49" t="s">
        <v>403</v>
      </c>
      <c r="D1238" s="49" t="s">
        <v>296</v>
      </c>
      <c r="E1238" s="50">
        <v>65</v>
      </c>
      <c r="F1238" s="49" t="str">
        <f t="shared" si="33"/>
        <v>Pháp luật trong Thương mại điện tử</v>
      </c>
      <c r="G1238" s="50">
        <v>3</v>
      </c>
      <c r="H1238" s="49" t="s">
        <v>42</v>
      </c>
      <c r="I1238" s="49" t="s">
        <v>963</v>
      </c>
      <c r="J1238" s="50">
        <v>2</v>
      </c>
    </row>
    <row r="1239" spans="1:10" s="10" customFormat="1" ht="36" customHeight="1">
      <c r="A1239" s="26"/>
      <c r="B1239" s="50" t="s">
        <v>1793</v>
      </c>
      <c r="C1239" s="49" t="s">
        <v>295</v>
      </c>
      <c r="D1239" s="49" t="s">
        <v>296</v>
      </c>
      <c r="E1239" s="50">
        <v>65</v>
      </c>
      <c r="F1239" s="80" t="str">
        <f t="shared" si="33"/>
        <v>Cơ sở lập trình</v>
      </c>
      <c r="G1239" s="50">
        <v>3</v>
      </c>
      <c r="H1239" s="80" t="s">
        <v>31</v>
      </c>
      <c r="I1239" s="49" t="s">
        <v>566</v>
      </c>
      <c r="J1239" s="50">
        <v>2</v>
      </c>
    </row>
    <row r="1240" spans="1:10" s="10" customFormat="1" ht="36" customHeight="1">
      <c r="A1240" s="26"/>
      <c r="B1240" s="50" t="s">
        <v>1793</v>
      </c>
      <c r="C1240" s="49" t="s">
        <v>388</v>
      </c>
      <c r="D1240" s="49" t="s">
        <v>296</v>
      </c>
      <c r="E1240" s="50">
        <v>65</v>
      </c>
      <c r="F1240" s="80" t="str">
        <f t="shared" si="33"/>
        <v>Kinh tế thương mại</v>
      </c>
      <c r="G1240" s="50">
        <v>3</v>
      </c>
      <c r="H1240" s="80" t="s">
        <v>31</v>
      </c>
      <c r="I1240" s="49" t="s">
        <v>1669</v>
      </c>
      <c r="J1240" s="50">
        <v>2</v>
      </c>
    </row>
    <row r="1241" spans="1:10" s="10" customFormat="1" ht="36" customHeight="1">
      <c r="A1241" s="26"/>
      <c r="B1241" s="50" t="s">
        <v>1793</v>
      </c>
      <c r="C1241" s="49" t="s">
        <v>420</v>
      </c>
      <c r="D1241" s="49" t="s">
        <v>296</v>
      </c>
      <c r="E1241" s="50">
        <v>65</v>
      </c>
      <c r="F1241" s="80" t="str">
        <f t="shared" si="33"/>
        <v>Thống kê thương mại</v>
      </c>
      <c r="G1241" s="50">
        <v>3</v>
      </c>
      <c r="H1241" s="80" t="s">
        <v>31</v>
      </c>
      <c r="I1241" s="49" t="s">
        <v>1575</v>
      </c>
      <c r="J1241" s="50">
        <v>2</v>
      </c>
    </row>
    <row r="1242" spans="1:10" s="10" customFormat="1" ht="36" customHeight="1">
      <c r="A1242" s="26"/>
      <c r="B1242" s="50" t="s">
        <v>1793</v>
      </c>
      <c r="C1242" s="49" t="s">
        <v>400</v>
      </c>
      <c r="D1242" s="49" t="s">
        <v>297</v>
      </c>
      <c r="E1242" s="50">
        <v>46</v>
      </c>
      <c r="F1242" s="49" t="str">
        <f t="shared" si="33"/>
        <v>Chủ nghĩa xã hội khoa học</v>
      </c>
      <c r="G1242" s="50">
        <v>2</v>
      </c>
      <c r="H1242" s="49" t="s">
        <v>54</v>
      </c>
      <c r="I1242" s="49" t="s">
        <v>864</v>
      </c>
      <c r="J1242" s="50">
        <v>2</v>
      </c>
    </row>
    <row r="1243" spans="1:10" s="10" customFormat="1" ht="36" customHeight="1">
      <c r="A1243" s="26"/>
      <c r="B1243" s="50" t="s">
        <v>1793</v>
      </c>
      <c r="C1243" s="49" t="s">
        <v>425</v>
      </c>
      <c r="D1243" s="49" t="s">
        <v>297</v>
      </c>
      <c r="E1243" s="50">
        <v>46</v>
      </c>
      <c r="F1243" s="49" t="str">
        <f t="shared" si="33"/>
        <v>Kinh tế lượng I</v>
      </c>
      <c r="G1243" s="50">
        <v>3</v>
      </c>
      <c r="H1243" s="49" t="s">
        <v>380</v>
      </c>
      <c r="I1243" s="49" t="s">
        <v>1776</v>
      </c>
      <c r="J1243" s="50">
        <v>2</v>
      </c>
    </row>
    <row r="1244" spans="1:10" s="10" customFormat="1" ht="36" customHeight="1">
      <c r="A1244" s="26"/>
      <c r="B1244" s="50" t="s">
        <v>1793</v>
      </c>
      <c r="C1244" s="49" t="s">
        <v>394</v>
      </c>
      <c r="D1244" s="49" t="s">
        <v>297</v>
      </c>
      <c r="E1244" s="50">
        <v>46</v>
      </c>
      <c r="F1244" s="49" t="str">
        <f t="shared" si="33"/>
        <v>Lý thuyết tài chính tiền tệ</v>
      </c>
      <c r="G1244" s="50">
        <v>3</v>
      </c>
      <c r="H1244" s="49" t="s">
        <v>380</v>
      </c>
      <c r="I1244" s="49" t="s">
        <v>1175</v>
      </c>
      <c r="J1244" s="50">
        <v>2</v>
      </c>
    </row>
    <row r="1245" spans="1:10" s="10" customFormat="1" ht="36" customHeight="1">
      <c r="A1245" s="26"/>
      <c r="B1245" s="50" t="s">
        <v>1793</v>
      </c>
      <c r="C1245" s="49" t="s">
        <v>295</v>
      </c>
      <c r="D1245" s="49" t="s">
        <v>297</v>
      </c>
      <c r="E1245" s="50">
        <v>46</v>
      </c>
      <c r="F1245" s="49" t="str">
        <f t="shared" si="33"/>
        <v>Cơ sở lập trình</v>
      </c>
      <c r="G1245" s="50">
        <v>3</v>
      </c>
      <c r="H1245" s="49" t="s">
        <v>106</v>
      </c>
      <c r="I1245" s="49" t="s">
        <v>567</v>
      </c>
      <c r="J1245" s="50">
        <v>2</v>
      </c>
    </row>
    <row r="1246" spans="1:10" s="10" customFormat="1" ht="36" customHeight="1">
      <c r="A1246" s="26"/>
      <c r="B1246" s="50" t="s">
        <v>1793</v>
      </c>
      <c r="C1246" s="49" t="s">
        <v>425</v>
      </c>
      <c r="D1246" s="49" t="s">
        <v>297</v>
      </c>
      <c r="E1246" s="50">
        <v>46</v>
      </c>
      <c r="F1246" s="49" t="str">
        <f t="shared" si="33"/>
        <v>Lý thuyết mô hình toán kinh tế 1</v>
      </c>
      <c r="G1246" s="50">
        <v>3</v>
      </c>
      <c r="H1246" s="49" t="s">
        <v>106</v>
      </c>
      <c r="I1246" s="49" t="s">
        <v>1773</v>
      </c>
      <c r="J1246" s="50">
        <v>2</v>
      </c>
    </row>
    <row r="1247" spans="1:10" s="10" customFormat="1" ht="36" customHeight="1">
      <c r="A1247" s="26"/>
      <c r="B1247" s="50" t="s">
        <v>1793</v>
      </c>
      <c r="C1247" s="49" t="s">
        <v>391</v>
      </c>
      <c r="D1247" s="49" t="s">
        <v>297</v>
      </c>
      <c r="E1247" s="50">
        <v>46</v>
      </c>
      <c r="F1247" s="49" t="str">
        <f t="shared" si="33"/>
        <v>Kinh tế vi mô 2</v>
      </c>
      <c r="G1247" s="50">
        <v>3</v>
      </c>
      <c r="H1247" s="49" t="s">
        <v>42</v>
      </c>
      <c r="I1247" s="49" t="s">
        <v>692</v>
      </c>
      <c r="J1247" s="50">
        <v>2</v>
      </c>
    </row>
    <row r="1248" spans="1:10" s="10" customFormat="1" ht="36" customHeight="1">
      <c r="A1248" s="26"/>
      <c r="B1248" s="50" t="s">
        <v>1793</v>
      </c>
      <c r="C1248" s="49" t="s">
        <v>425</v>
      </c>
      <c r="D1248" s="49" t="s">
        <v>297</v>
      </c>
      <c r="E1248" s="50">
        <v>46</v>
      </c>
      <c r="F1248" s="49" t="str">
        <f t="shared" si="33"/>
        <v>Tối ưu hóa</v>
      </c>
      <c r="G1248" s="50">
        <v>3</v>
      </c>
      <c r="H1248" s="49" t="s">
        <v>42</v>
      </c>
      <c r="I1248" s="49" t="s">
        <v>1790</v>
      </c>
      <c r="J1248" s="50">
        <v>2</v>
      </c>
    </row>
    <row r="1249" spans="1:10" s="10" customFormat="1" ht="36" customHeight="1">
      <c r="A1249" s="26"/>
      <c r="B1249" s="50" t="s">
        <v>1793</v>
      </c>
      <c r="C1249" s="49" t="s">
        <v>396</v>
      </c>
      <c r="D1249" s="49" t="s">
        <v>1841</v>
      </c>
      <c r="E1249" s="50">
        <v>43</v>
      </c>
      <c r="F1249" s="49" t="str">
        <f t="shared" si="33"/>
        <v>Tiếng Anh ngành Tài chính Ngân hàng</v>
      </c>
      <c r="G1249" s="50">
        <v>3</v>
      </c>
      <c r="H1249" s="49" t="s">
        <v>42</v>
      </c>
      <c r="I1249" s="49" t="s">
        <v>1837</v>
      </c>
      <c r="J1249" s="50">
        <v>2</v>
      </c>
    </row>
    <row r="1250" spans="1:10" s="10" customFormat="1" ht="36" customHeight="1">
      <c r="A1250" s="26"/>
      <c r="B1250" s="50" t="s">
        <v>1793</v>
      </c>
      <c r="C1250" s="49" t="s">
        <v>396</v>
      </c>
      <c r="D1250" s="49" t="s">
        <v>1841</v>
      </c>
      <c r="E1250" s="50">
        <v>43</v>
      </c>
      <c r="F1250" s="49" t="str">
        <f t="shared" si="33"/>
        <v>Tiếng Anh ngành Tài chính Ngân hàng</v>
      </c>
      <c r="G1250" s="50">
        <v>3</v>
      </c>
      <c r="H1250" s="49" t="s">
        <v>42</v>
      </c>
      <c r="I1250" s="49" t="s">
        <v>1838</v>
      </c>
      <c r="J1250" s="50">
        <v>2</v>
      </c>
    </row>
    <row r="1251" spans="1:10" s="10" customFormat="1" ht="36" customHeight="1">
      <c r="A1251" s="26"/>
      <c r="B1251" s="50" t="s">
        <v>1793</v>
      </c>
      <c r="C1251" s="49" t="s">
        <v>396</v>
      </c>
      <c r="D1251" s="49" t="s">
        <v>1841</v>
      </c>
      <c r="E1251" s="50">
        <v>43</v>
      </c>
      <c r="F1251" s="49" t="str">
        <f t="shared" si="33"/>
        <v>Tiếng Anh ngành Tài chính Ngân hàng</v>
      </c>
      <c r="G1251" s="50">
        <v>3</v>
      </c>
      <c r="H1251" s="49" t="s">
        <v>42</v>
      </c>
      <c r="I1251" s="49" t="s">
        <v>1839</v>
      </c>
      <c r="J1251" s="50">
        <v>2</v>
      </c>
    </row>
    <row r="1252" spans="1:10" s="10" customFormat="1" ht="36" customHeight="1">
      <c r="A1252" s="26"/>
      <c r="B1252" s="50" t="s">
        <v>1793</v>
      </c>
      <c r="C1252" s="49" t="s">
        <v>396</v>
      </c>
      <c r="D1252" s="49" t="s">
        <v>1841</v>
      </c>
      <c r="E1252" s="50">
        <v>43</v>
      </c>
      <c r="F1252" s="49" t="str">
        <f t="shared" si="33"/>
        <v>Tiếng Anh ngành Tài chính Ngân hàng</v>
      </c>
      <c r="G1252" s="50">
        <v>3</v>
      </c>
      <c r="H1252" s="49" t="s">
        <v>42</v>
      </c>
      <c r="I1252" s="49" t="s">
        <v>1840</v>
      </c>
      <c r="J1252" s="50">
        <v>2</v>
      </c>
    </row>
    <row r="1253" spans="1:10" s="10" customFormat="1" ht="36" customHeight="1">
      <c r="A1253" s="26"/>
      <c r="B1253" s="50" t="s">
        <v>66</v>
      </c>
      <c r="C1253" s="49" t="s">
        <v>398</v>
      </c>
      <c r="D1253" s="49" t="s">
        <v>65</v>
      </c>
      <c r="E1253" s="50">
        <v>15</v>
      </c>
      <c r="F1253" s="49" t="str">
        <f t="shared" si="33"/>
        <v>Kế toán công</v>
      </c>
      <c r="G1253" s="50">
        <v>3</v>
      </c>
      <c r="H1253" s="49" t="s">
        <v>78</v>
      </c>
      <c r="I1253" s="49" t="s">
        <v>721</v>
      </c>
      <c r="J1253" s="50">
        <v>2</v>
      </c>
    </row>
    <row r="1254" spans="1:10" s="10" customFormat="1" ht="36" customHeight="1">
      <c r="A1254" s="26"/>
      <c r="B1254" s="50" t="s">
        <v>66</v>
      </c>
      <c r="C1254" s="49" t="s">
        <v>373</v>
      </c>
      <c r="D1254" s="49" t="s">
        <v>65</v>
      </c>
      <c r="E1254" s="50">
        <v>15</v>
      </c>
      <c r="F1254" s="49" t="str">
        <f t="shared" si="33"/>
        <v>Kế toán quản trị 2</v>
      </c>
      <c r="G1254" s="50">
        <v>3</v>
      </c>
      <c r="H1254" s="49" t="s">
        <v>74</v>
      </c>
      <c r="I1254" s="49" t="s">
        <v>757</v>
      </c>
      <c r="J1254" s="50">
        <v>2</v>
      </c>
    </row>
    <row r="1255" spans="1:10" s="10" customFormat="1" ht="36" customHeight="1">
      <c r="A1255" s="26"/>
      <c r="B1255" s="50" t="s">
        <v>66</v>
      </c>
      <c r="C1255" s="49" t="s">
        <v>373</v>
      </c>
      <c r="D1255" s="49" t="s">
        <v>65</v>
      </c>
      <c r="E1255" s="50">
        <v>15</v>
      </c>
      <c r="F1255" s="49" t="str">
        <f t="shared" si="33"/>
        <v>Kế toán quản trị 2</v>
      </c>
      <c r="G1255" s="50">
        <v>3</v>
      </c>
      <c r="H1255" s="49" t="s">
        <v>74</v>
      </c>
      <c r="I1255" s="49" t="s">
        <v>1803</v>
      </c>
      <c r="J1255" s="50">
        <v>2</v>
      </c>
    </row>
    <row r="1256" spans="1:10" s="10" customFormat="1" ht="36" customHeight="1">
      <c r="A1256" s="26"/>
      <c r="B1256" s="50" t="s">
        <v>66</v>
      </c>
      <c r="C1256" s="49" t="s">
        <v>374</v>
      </c>
      <c r="D1256" s="49" t="s">
        <v>65</v>
      </c>
      <c r="E1256" s="50">
        <v>15</v>
      </c>
      <c r="F1256" s="49" t="str">
        <f t="shared" si="33"/>
        <v>Kế toán tài chính 2</v>
      </c>
      <c r="G1256" s="50">
        <v>3</v>
      </c>
      <c r="H1256" s="49" t="s">
        <v>74</v>
      </c>
      <c r="I1256" s="49" t="s">
        <v>776</v>
      </c>
      <c r="J1256" s="50">
        <v>2</v>
      </c>
    </row>
    <row r="1257" spans="1:10" s="10" customFormat="1" ht="36" customHeight="1">
      <c r="A1257" s="26"/>
      <c r="B1257" s="50" t="s">
        <v>66</v>
      </c>
      <c r="C1257" s="49" t="s">
        <v>373</v>
      </c>
      <c r="D1257" s="49" t="s">
        <v>65</v>
      </c>
      <c r="E1257" s="50">
        <v>15</v>
      </c>
      <c r="F1257" s="49" t="str">
        <f t="shared" si="33"/>
        <v>Phân tích kinh doanh</v>
      </c>
      <c r="G1257" s="50">
        <v>3</v>
      </c>
      <c r="H1257" s="49" t="s">
        <v>74</v>
      </c>
      <c r="I1257" s="49" t="s">
        <v>764</v>
      </c>
      <c r="J1257" s="50">
        <v>2</v>
      </c>
    </row>
    <row r="1258" spans="1:10" s="10" customFormat="1" ht="36" customHeight="1">
      <c r="A1258" s="26"/>
      <c r="B1258" s="50" t="s">
        <v>66</v>
      </c>
      <c r="C1258" s="49" t="s">
        <v>373</v>
      </c>
      <c r="D1258" s="49" t="s">
        <v>65</v>
      </c>
      <c r="E1258" s="50">
        <v>15</v>
      </c>
      <c r="F1258" s="49" t="str">
        <f t="shared" si="33"/>
        <v>Phân tích kinh doanh</v>
      </c>
      <c r="G1258" s="50">
        <v>3</v>
      </c>
      <c r="H1258" s="49" t="s">
        <v>74</v>
      </c>
      <c r="I1258" s="49" t="s">
        <v>1810</v>
      </c>
      <c r="J1258" s="50">
        <v>2</v>
      </c>
    </row>
    <row r="1259" spans="1:10" s="10" customFormat="1" ht="36" customHeight="1">
      <c r="A1259" s="26"/>
      <c r="B1259" s="50" t="s">
        <v>66</v>
      </c>
      <c r="C1259" s="49" t="s">
        <v>381</v>
      </c>
      <c r="D1259" s="49" t="s">
        <v>65</v>
      </c>
      <c r="E1259" s="50">
        <v>15</v>
      </c>
      <c r="F1259" s="80" t="str">
        <f t="shared" si="33"/>
        <v>Thẩm định dự án đầu tư</v>
      </c>
      <c r="G1259" s="50">
        <v>3</v>
      </c>
      <c r="H1259" s="80" t="s">
        <v>91</v>
      </c>
      <c r="I1259" s="49" t="s">
        <v>679</v>
      </c>
      <c r="J1259" s="50">
        <v>2</v>
      </c>
    </row>
    <row r="1260" spans="1:10" s="10" customFormat="1" ht="36" customHeight="1">
      <c r="A1260" s="26"/>
      <c r="B1260" s="50" t="s">
        <v>66</v>
      </c>
      <c r="C1260" s="49" t="s">
        <v>309</v>
      </c>
      <c r="D1260" s="49" t="s">
        <v>65</v>
      </c>
      <c r="E1260" s="50">
        <v>15</v>
      </c>
      <c r="F1260" s="49" t="str">
        <f t="shared" si="33"/>
        <v>Lịch sử Đảng Cộng sản Việt Nam</v>
      </c>
      <c r="G1260" s="50">
        <v>2</v>
      </c>
      <c r="H1260" s="49" t="s">
        <v>64</v>
      </c>
      <c r="I1260" s="49" t="s">
        <v>854</v>
      </c>
      <c r="J1260" s="50">
        <v>2</v>
      </c>
    </row>
    <row r="1261" spans="1:10" s="10" customFormat="1" ht="36" customHeight="1">
      <c r="A1261" s="26"/>
      <c r="B1261" s="50" t="s">
        <v>66</v>
      </c>
      <c r="C1261" s="49" t="s">
        <v>373</v>
      </c>
      <c r="D1261" s="49" t="s">
        <v>69</v>
      </c>
      <c r="E1261" s="50">
        <v>20</v>
      </c>
      <c r="F1261" s="49" t="str">
        <f t="shared" si="33"/>
        <v>Kế toán quản trị 1</v>
      </c>
      <c r="G1261" s="50">
        <v>3</v>
      </c>
      <c r="H1261" s="49" t="s">
        <v>78</v>
      </c>
      <c r="I1261" s="49" t="s">
        <v>750</v>
      </c>
      <c r="J1261" s="50">
        <v>2</v>
      </c>
    </row>
    <row r="1262" spans="1:10" s="10" customFormat="1" ht="36" customHeight="1">
      <c r="A1262" s="26"/>
      <c r="B1262" s="50" t="s">
        <v>66</v>
      </c>
      <c r="C1262" s="49" t="s">
        <v>373</v>
      </c>
      <c r="D1262" s="49" t="s">
        <v>69</v>
      </c>
      <c r="E1262" s="50">
        <v>20</v>
      </c>
      <c r="F1262" s="49" t="str">
        <f t="shared" si="33"/>
        <v>Kế toán quản trị 1</v>
      </c>
      <c r="G1262" s="50">
        <v>3</v>
      </c>
      <c r="H1262" s="49" t="s">
        <v>78</v>
      </c>
      <c r="I1262" s="49" t="s">
        <v>1802</v>
      </c>
      <c r="J1262" s="50">
        <v>2</v>
      </c>
    </row>
    <row r="1263" spans="1:10" s="10" customFormat="1" ht="36" customHeight="1">
      <c r="A1263" s="26"/>
      <c r="B1263" s="50" t="s">
        <v>66</v>
      </c>
      <c r="C1263" s="49" t="s">
        <v>374</v>
      </c>
      <c r="D1263" s="49" t="s">
        <v>69</v>
      </c>
      <c r="E1263" s="50">
        <v>20</v>
      </c>
      <c r="F1263" s="49" t="str">
        <f t="shared" si="33"/>
        <v>Kế toán tài chính 1</v>
      </c>
      <c r="G1263" s="50">
        <v>3</v>
      </c>
      <c r="H1263" s="49" t="s">
        <v>78</v>
      </c>
      <c r="I1263" s="49" t="s">
        <v>769</v>
      </c>
      <c r="J1263" s="50">
        <v>2</v>
      </c>
    </row>
    <row r="1264" spans="1:10" s="10" customFormat="1" ht="36" customHeight="1">
      <c r="A1264" s="26"/>
      <c r="B1264" s="50" t="s">
        <v>66</v>
      </c>
      <c r="C1264" s="49" t="s">
        <v>375</v>
      </c>
      <c r="D1264" s="49" t="s">
        <v>69</v>
      </c>
      <c r="E1264" s="50">
        <v>20</v>
      </c>
      <c r="F1264" s="49" t="str">
        <f t="shared" si="33"/>
        <v>Kiểm toán căn bản</v>
      </c>
      <c r="G1264" s="50">
        <v>3</v>
      </c>
      <c r="H1264" s="49" t="s">
        <v>74</v>
      </c>
      <c r="I1264" s="49" t="s">
        <v>739</v>
      </c>
      <c r="J1264" s="50">
        <v>2</v>
      </c>
    </row>
    <row r="1265" spans="1:10" s="10" customFormat="1" ht="36" customHeight="1">
      <c r="A1265" s="26"/>
      <c r="B1265" s="50" t="s">
        <v>66</v>
      </c>
      <c r="C1265" s="49" t="s">
        <v>395</v>
      </c>
      <c r="D1265" s="49" t="s">
        <v>69</v>
      </c>
      <c r="E1265" s="50">
        <v>20</v>
      </c>
      <c r="F1265" s="80" t="str">
        <f t="shared" si="33"/>
        <v>Marketing căn bản</v>
      </c>
      <c r="G1265" s="50">
        <v>3</v>
      </c>
      <c r="H1265" s="80" t="s">
        <v>91</v>
      </c>
      <c r="I1265" s="49" t="s">
        <v>1019</v>
      </c>
      <c r="J1265" s="50">
        <v>2</v>
      </c>
    </row>
    <row r="1266" spans="1:10" s="10" customFormat="1" ht="36" customHeight="1">
      <c r="A1266" s="26"/>
      <c r="B1266" s="50" t="s">
        <v>66</v>
      </c>
      <c r="C1266" s="49" t="s">
        <v>403</v>
      </c>
      <c r="D1266" s="49" t="s">
        <v>69</v>
      </c>
      <c r="E1266" s="50">
        <v>20</v>
      </c>
      <c r="F1266" s="80" t="str">
        <f t="shared" si="33"/>
        <v>Pháp luật kinh doanh</v>
      </c>
      <c r="G1266" s="50">
        <v>3</v>
      </c>
      <c r="H1266" s="80" t="s">
        <v>91</v>
      </c>
      <c r="I1266" s="49" t="s">
        <v>950</v>
      </c>
      <c r="J1266" s="50">
        <v>2</v>
      </c>
    </row>
    <row r="1267" spans="1:10" s="10" customFormat="1" ht="36" customHeight="1">
      <c r="A1267" s="26"/>
      <c r="B1267" s="50" t="s">
        <v>66</v>
      </c>
      <c r="C1267" s="49" t="s">
        <v>400</v>
      </c>
      <c r="D1267" s="49" t="s">
        <v>69</v>
      </c>
      <c r="E1267" s="50">
        <v>20</v>
      </c>
      <c r="F1267" s="49" t="str">
        <f t="shared" si="33"/>
        <v>Chủ nghĩa xã hội khoa học</v>
      </c>
      <c r="G1267" s="50">
        <v>2</v>
      </c>
      <c r="H1267" s="49" t="s">
        <v>64</v>
      </c>
      <c r="I1267" s="49" t="s">
        <v>891</v>
      </c>
      <c r="J1267" s="50">
        <v>2</v>
      </c>
    </row>
    <row r="1268" spans="1:10" s="10" customFormat="1" ht="36" customHeight="1">
      <c r="A1268" s="26"/>
      <c r="B1268" s="50" t="s">
        <v>66</v>
      </c>
      <c r="C1268" s="49" t="s">
        <v>410</v>
      </c>
      <c r="D1268" s="49" t="s">
        <v>67</v>
      </c>
      <c r="E1268" s="50">
        <v>10</v>
      </c>
      <c r="F1268" s="49" t="str">
        <f t="shared" si="33"/>
        <v>Quản trị tác nghiệp 1</v>
      </c>
      <c r="G1268" s="50">
        <v>3</v>
      </c>
      <c r="H1268" s="49" t="s">
        <v>78</v>
      </c>
      <c r="I1268" s="49" t="s">
        <v>1461</v>
      </c>
      <c r="J1268" s="50">
        <v>2</v>
      </c>
    </row>
    <row r="1269" spans="1:10" s="10" customFormat="1" ht="36" customHeight="1">
      <c r="A1269" s="26"/>
      <c r="B1269" s="50" t="s">
        <v>66</v>
      </c>
      <c r="C1269" s="49" t="s">
        <v>412</v>
      </c>
      <c r="D1269" s="49" t="s">
        <v>67</v>
      </c>
      <c r="E1269" s="50">
        <v>10</v>
      </c>
      <c r="F1269" s="49" t="str">
        <f t="shared" si="33"/>
        <v>Khởi sự kinh doanh</v>
      </c>
      <c r="G1269" s="50">
        <v>3</v>
      </c>
      <c r="H1269" s="49" t="s">
        <v>74</v>
      </c>
      <c r="I1269" s="49" t="s">
        <v>1496</v>
      </c>
      <c r="J1269" s="50">
        <v>2</v>
      </c>
    </row>
    <row r="1270" spans="1:10" s="10" customFormat="1" ht="36" customHeight="1">
      <c r="A1270" s="26"/>
      <c r="B1270" s="50" t="s">
        <v>66</v>
      </c>
      <c r="C1270" s="49" t="s">
        <v>412</v>
      </c>
      <c r="D1270" s="49" t="s">
        <v>67</v>
      </c>
      <c r="E1270" s="50">
        <v>10</v>
      </c>
      <c r="F1270" s="49" t="str">
        <f t="shared" si="33"/>
        <v>Quản trị chi phí kinh doanh</v>
      </c>
      <c r="G1270" s="50">
        <v>3</v>
      </c>
      <c r="H1270" s="49" t="s">
        <v>74</v>
      </c>
      <c r="I1270" s="49" t="s">
        <v>1506</v>
      </c>
      <c r="J1270" s="50">
        <v>2</v>
      </c>
    </row>
    <row r="1271" spans="1:10" s="10" customFormat="1" ht="36" customHeight="1">
      <c r="A1271" s="26"/>
      <c r="B1271" s="50" t="s">
        <v>66</v>
      </c>
      <c r="C1271" s="49" t="s">
        <v>429</v>
      </c>
      <c r="D1271" s="49" t="s">
        <v>67</v>
      </c>
      <c r="E1271" s="50">
        <v>10</v>
      </c>
      <c r="F1271" s="80" t="str">
        <f t="shared" si="33"/>
        <v>Giao tiếp kinh doanh</v>
      </c>
      <c r="G1271" s="50">
        <v>3</v>
      </c>
      <c r="H1271" s="80" t="s">
        <v>91</v>
      </c>
      <c r="I1271" s="49" t="s">
        <v>1528</v>
      </c>
      <c r="J1271" s="50">
        <v>2</v>
      </c>
    </row>
    <row r="1272" spans="1:10" s="10" customFormat="1" ht="36" customHeight="1">
      <c r="A1272" s="26"/>
      <c r="B1272" s="50" t="s">
        <v>66</v>
      </c>
      <c r="C1272" s="49" t="s">
        <v>410</v>
      </c>
      <c r="D1272" s="49" t="s">
        <v>67</v>
      </c>
      <c r="E1272" s="50">
        <v>10</v>
      </c>
      <c r="F1272" s="80" t="str">
        <f t="shared" si="33"/>
        <v>Kỹ năng quản trị</v>
      </c>
      <c r="G1272" s="50">
        <v>3</v>
      </c>
      <c r="H1272" s="80" t="s">
        <v>91</v>
      </c>
      <c r="I1272" s="49" t="s">
        <v>1480</v>
      </c>
      <c r="J1272" s="50">
        <v>2</v>
      </c>
    </row>
    <row r="1273" spans="1:10" s="10" customFormat="1" ht="36" customHeight="1">
      <c r="A1273" s="26"/>
      <c r="B1273" s="50" t="s">
        <v>66</v>
      </c>
      <c r="C1273" s="49" t="s">
        <v>309</v>
      </c>
      <c r="D1273" s="49" t="s">
        <v>67</v>
      </c>
      <c r="E1273" s="50">
        <v>10</v>
      </c>
      <c r="F1273" s="49" t="str">
        <f t="shared" si="33"/>
        <v>Lịch sử Đảng Cộng sản Việt Nam</v>
      </c>
      <c r="G1273" s="50">
        <v>2</v>
      </c>
      <c r="H1273" s="49" t="s">
        <v>64</v>
      </c>
      <c r="I1273" s="49" t="s">
        <v>852</v>
      </c>
      <c r="J1273" s="50">
        <v>2</v>
      </c>
    </row>
    <row r="1274" spans="1:10" s="10" customFormat="1" ht="36" customHeight="1">
      <c r="A1274" s="26"/>
      <c r="B1274" s="50" t="s">
        <v>66</v>
      </c>
      <c r="C1274" s="49" t="s">
        <v>429</v>
      </c>
      <c r="D1274" s="49" t="s">
        <v>70</v>
      </c>
      <c r="E1274" s="50">
        <v>18</v>
      </c>
      <c r="F1274" s="49" t="str">
        <f t="shared" si="33"/>
        <v>Đạo đức kinh doanh</v>
      </c>
      <c r="G1274" s="50">
        <v>3</v>
      </c>
      <c r="H1274" s="49" t="s">
        <v>78</v>
      </c>
      <c r="I1274" s="49" t="s">
        <v>1523</v>
      </c>
      <c r="J1274" s="50">
        <v>2</v>
      </c>
    </row>
    <row r="1275" spans="1:10" s="10" customFormat="1" ht="36" customHeight="1">
      <c r="A1275" s="26"/>
      <c r="B1275" s="50" t="s">
        <v>66</v>
      </c>
      <c r="C1275" s="49" t="s">
        <v>408</v>
      </c>
      <c r="D1275" s="49" t="s">
        <v>70</v>
      </c>
      <c r="E1275" s="50">
        <v>18</v>
      </c>
      <c r="F1275" s="49" t="str">
        <f t="shared" si="33"/>
        <v>Quản trị quá trình kinh doanh</v>
      </c>
      <c r="G1275" s="50">
        <v>3</v>
      </c>
      <c r="H1275" s="49" t="s">
        <v>78</v>
      </c>
      <c r="I1275" s="49" t="s">
        <v>1455</v>
      </c>
      <c r="J1275" s="50">
        <v>2</v>
      </c>
    </row>
    <row r="1276" spans="1:10" s="10" customFormat="1" ht="36" customHeight="1">
      <c r="A1276" s="26"/>
      <c r="B1276" s="50" t="s">
        <v>66</v>
      </c>
      <c r="C1276" s="49" t="s">
        <v>429</v>
      </c>
      <c r="D1276" s="49" t="s">
        <v>70</v>
      </c>
      <c r="E1276" s="50">
        <v>18</v>
      </c>
      <c r="F1276" s="49" t="str">
        <f t="shared" si="33"/>
        <v>Quản trị đa văn hóa</v>
      </c>
      <c r="G1276" s="50">
        <v>3</v>
      </c>
      <c r="H1276" s="49" t="s">
        <v>74</v>
      </c>
      <c r="I1276" s="49" t="s">
        <v>1529</v>
      </c>
      <c r="J1276" s="50">
        <v>2</v>
      </c>
    </row>
    <row r="1277" spans="1:10" s="10" customFormat="1" ht="36" customHeight="1">
      <c r="A1277" s="26"/>
      <c r="B1277" s="50" t="s">
        <v>66</v>
      </c>
      <c r="C1277" s="49" t="s">
        <v>413</v>
      </c>
      <c r="D1277" s="49" t="s">
        <v>70</v>
      </c>
      <c r="E1277" s="50">
        <v>18</v>
      </c>
      <c r="F1277" s="49" t="str">
        <f t="shared" si="33"/>
        <v>Quản trị nhân lực</v>
      </c>
      <c r="G1277" s="50">
        <v>3</v>
      </c>
      <c r="H1277" s="49" t="s">
        <v>74</v>
      </c>
      <c r="I1277" s="49" t="s">
        <v>1300</v>
      </c>
      <c r="J1277" s="50">
        <v>2</v>
      </c>
    </row>
    <row r="1278" spans="1:10" s="10" customFormat="1" ht="36" customHeight="1">
      <c r="A1278" s="26"/>
      <c r="B1278" s="50" t="s">
        <v>66</v>
      </c>
      <c r="C1278" s="49" t="s">
        <v>415</v>
      </c>
      <c r="D1278" s="49" t="s">
        <v>70</v>
      </c>
      <c r="E1278" s="50">
        <v>18</v>
      </c>
      <c r="F1278" s="49" t="str">
        <f t="shared" si="33"/>
        <v>Quản trị tài chính</v>
      </c>
      <c r="G1278" s="50">
        <v>3</v>
      </c>
      <c r="H1278" s="49" t="s">
        <v>74</v>
      </c>
      <c r="I1278" s="49" t="s">
        <v>1199</v>
      </c>
      <c r="J1278" s="50">
        <v>2</v>
      </c>
    </row>
    <row r="1279" spans="1:10" s="10" customFormat="1" ht="36" customHeight="1">
      <c r="A1279" s="26"/>
      <c r="B1279" s="50" t="s">
        <v>66</v>
      </c>
      <c r="C1279" s="49" t="s">
        <v>400</v>
      </c>
      <c r="D1279" s="49" t="s">
        <v>70</v>
      </c>
      <c r="E1279" s="50">
        <v>18</v>
      </c>
      <c r="F1279" s="49" t="str">
        <f t="shared" si="33"/>
        <v>Chủ nghĩa xã hội khoa học</v>
      </c>
      <c r="G1279" s="50">
        <v>2</v>
      </c>
      <c r="H1279" s="49" t="s">
        <v>64</v>
      </c>
      <c r="I1279" s="49" t="s">
        <v>892</v>
      </c>
      <c r="J1279" s="50">
        <v>2</v>
      </c>
    </row>
    <row r="1280" spans="1:10" s="10" customFormat="1" ht="36" customHeight="1">
      <c r="A1280" s="26"/>
      <c r="B1280" s="50" t="s">
        <v>66</v>
      </c>
      <c r="C1280" s="49" t="s">
        <v>415</v>
      </c>
      <c r="D1280" s="49" t="s">
        <v>68</v>
      </c>
      <c r="E1280" s="50">
        <v>18</v>
      </c>
      <c r="F1280" s="49" t="str">
        <f t="shared" si="33"/>
        <v>Tài chính doanh nghiệp 2</v>
      </c>
      <c r="G1280" s="50">
        <v>3</v>
      </c>
      <c r="H1280" s="49" t="s">
        <v>74</v>
      </c>
      <c r="I1280" s="49" t="s">
        <v>1222</v>
      </c>
      <c r="J1280" s="50">
        <v>2</v>
      </c>
    </row>
    <row r="1281" spans="1:10" s="10" customFormat="1" ht="36" customHeight="1">
      <c r="A1281" s="26"/>
      <c r="B1281" s="50" t="s">
        <v>66</v>
      </c>
      <c r="C1281" s="49" t="s">
        <v>396</v>
      </c>
      <c r="D1281" s="49" t="s">
        <v>68</v>
      </c>
      <c r="E1281" s="50">
        <v>18</v>
      </c>
      <c r="F1281" s="49" t="str">
        <f t="shared" si="33"/>
        <v>Tiếng Anh ngành Tài chính Ngân hàng</v>
      </c>
      <c r="G1281" s="50">
        <v>3</v>
      </c>
      <c r="H1281" s="49" t="s">
        <v>74</v>
      </c>
      <c r="I1281" s="49" t="s">
        <v>1245</v>
      </c>
      <c r="J1281" s="50">
        <v>2</v>
      </c>
    </row>
    <row r="1282" spans="1:10" s="10" customFormat="1" ht="36" customHeight="1">
      <c r="A1282" s="26"/>
      <c r="B1282" s="50" t="s">
        <v>66</v>
      </c>
      <c r="C1282" s="49" t="s">
        <v>396</v>
      </c>
      <c r="D1282" s="49" t="s">
        <v>68</v>
      </c>
      <c r="E1282" s="50">
        <v>18</v>
      </c>
      <c r="F1282" s="49" t="str">
        <f t="shared" si="33"/>
        <v>Tiếng Anh ngành Tài chính Ngân hàng</v>
      </c>
      <c r="G1282" s="50">
        <v>3</v>
      </c>
      <c r="H1282" s="49" t="s">
        <v>74</v>
      </c>
      <c r="I1282" s="49" t="s">
        <v>1246</v>
      </c>
      <c r="J1282" s="50">
        <v>2</v>
      </c>
    </row>
    <row r="1283" spans="1:10" s="10" customFormat="1" ht="36" customHeight="1">
      <c r="A1283" s="26"/>
      <c r="B1283" s="50" t="s">
        <v>66</v>
      </c>
      <c r="C1283" s="49" t="s">
        <v>396</v>
      </c>
      <c r="D1283" s="49" t="s">
        <v>68</v>
      </c>
      <c r="E1283" s="50">
        <v>18</v>
      </c>
      <c r="F1283" s="80" t="str">
        <f t="shared" si="33"/>
        <v>Ngân hàng thương mại 2</v>
      </c>
      <c r="G1283" s="50">
        <v>3</v>
      </c>
      <c r="H1283" s="80" t="s">
        <v>91</v>
      </c>
      <c r="I1283" s="49" t="s">
        <v>1255</v>
      </c>
      <c r="J1283" s="50">
        <v>2</v>
      </c>
    </row>
    <row r="1284" spans="1:10" s="10" customFormat="1" ht="36" customHeight="1">
      <c r="A1284" s="26"/>
      <c r="B1284" s="50" t="s">
        <v>66</v>
      </c>
      <c r="C1284" s="49" t="s">
        <v>396</v>
      </c>
      <c r="D1284" s="49" t="s">
        <v>68</v>
      </c>
      <c r="E1284" s="50">
        <v>18</v>
      </c>
      <c r="F1284" s="80" t="str">
        <f t="shared" si="33"/>
        <v>Quản trị rủi ro</v>
      </c>
      <c r="G1284" s="50">
        <v>3</v>
      </c>
      <c r="H1284" s="80" t="s">
        <v>91</v>
      </c>
      <c r="I1284" s="49" t="s">
        <v>1263</v>
      </c>
      <c r="J1284" s="50">
        <v>2</v>
      </c>
    </row>
    <row r="1285" spans="1:10" s="10" customFormat="1" ht="36" customHeight="1">
      <c r="A1285" s="26"/>
      <c r="B1285" s="50" t="s">
        <v>66</v>
      </c>
      <c r="C1285" s="49" t="s">
        <v>309</v>
      </c>
      <c r="D1285" s="49" t="s">
        <v>68</v>
      </c>
      <c r="E1285" s="50">
        <v>18</v>
      </c>
      <c r="F1285" s="49" t="str">
        <f t="shared" si="33"/>
        <v>Lịch sử Đảng Cộng sản Việt Nam</v>
      </c>
      <c r="G1285" s="50">
        <v>2</v>
      </c>
      <c r="H1285" s="49" t="s">
        <v>64</v>
      </c>
      <c r="I1285" s="49" t="s">
        <v>853</v>
      </c>
      <c r="J1285" s="50">
        <v>2</v>
      </c>
    </row>
    <row r="1286" spans="1:10" s="10" customFormat="1" ht="36" customHeight="1">
      <c r="A1286" s="26"/>
      <c r="B1286" s="50" t="s">
        <v>66</v>
      </c>
      <c r="C1286" s="49" t="s">
        <v>396</v>
      </c>
      <c r="D1286" s="49" t="s">
        <v>71</v>
      </c>
      <c r="E1286" s="50">
        <v>10</v>
      </c>
      <c r="F1286" s="49" t="str">
        <f t="shared" si="33"/>
        <v>Ngân hàng thương mại 1</v>
      </c>
      <c r="G1286" s="50">
        <v>3</v>
      </c>
      <c r="H1286" s="49" t="s">
        <v>78</v>
      </c>
      <c r="I1286" s="49" t="s">
        <v>1241</v>
      </c>
      <c r="J1286" s="50">
        <v>2</v>
      </c>
    </row>
    <row r="1287" spans="1:10" s="10" customFormat="1" ht="36" customHeight="1">
      <c r="A1287" s="26"/>
      <c r="B1287" s="50" t="s">
        <v>66</v>
      </c>
      <c r="C1287" s="49" t="s">
        <v>414</v>
      </c>
      <c r="D1287" s="49" t="s">
        <v>71</v>
      </c>
      <c r="E1287" s="50">
        <v>10</v>
      </c>
      <c r="F1287" s="49" t="str">
        <f t="shared" si="33"/>
        <v>Tài chính công 1</v>
      </c>
      <c r="G1287" s="50">
        <v>3</v>
      </c>
      <c r="H1287" s="49" t="s">
        <v>78</v>
      </c>
      <c r="I1287" s="49" t="s">
        <v>1118</v>
      </c>
      <c r="J1287" s="50">
        <v>2</v>
      </c>
    </row>
    <row r="1288" spans="1:10" s="10" customFormat="1" ht="36" customHeight="1">
      <c r="A1288" s="26"/>
      <c r="B1288" s="50" t="s">
        <v>66</v>
      </c>
      <c r="C1288" s="49" t="s">
        <v>415</v>
      </c>
      <c r="D1288" s="49" t="s">
        <v>71</v>
      </c>
      <c r="E1288" s="50">
        <v>10</v>
      </c>
      <c r="F1288" s="49" t="str">
        <f t="shared" si="33"/>
        <v>Tài chính doanh nghiệp 1</v>
      </c>
      <c r="G1288" s="50">
        <v>3</v>
      </c>
      <c r="H1288" s="49" t="s">
        <v>78</v>
      </c>
      <c r="I1288" s="49" t="s">
        <v>1209</v>
      </c>
      <c r="J1288" s="50">
        <v>2</v>
      </c>
    </row>
    <row r="1289" spans="1:10" s="10" customFormat="1" ht="36" customHeight="1">
      <c r="A1289" s="26"/>
      <c r="B1289" s="50" t="s">
        <v>66</v>
      </c>
      <c r="C1289" s="49" t="s">
        <v>394</v>
      </c>
      <c r="D1289" s="49" t="s">
        <v>71</v>
      </c>
      <c r="E1289" s="50">
        <v>10</v>
      </c>
      <c r="F1289" s="49" t="str">
        <f t="shared" si="33"/>
        <v>Lý thuyết tài chính tiền tệ 2</v>
      </c>
      <c r="G1289" s="50">
        <v>3</v>
      </c>
      <c r="H1289" s="49" t="s">
        <v>74</v>
      </c>
      <c r="I1289" s="49" t="s">
        <v>1156</v>
      </c>
      <c r="J1289" s="50">
        <v>2</v>
      </c>
    </row>
    <row r="1290" spans="1:10" s="10" customFormat="1" ht="36" customHeight="1">
      <c r="A1290" s="26"/>
      <c r="B1290" s="50" t="s">
        <v>66</v>
      </c>
      <c r="C1290" s="49" t="s">
        <v>418</v>
      </c>
      <c r="D1290" s="49" t="s">
        <v>71</v>
      </c>
      <c r="E1290" s="50">
        <v>10</v>
      </c>
      <c r="F1290" s="49" t="str">
        <f t="shared" si="33"/>
        <v>Thị trường chứng khoán 1</v>
      </c>
      <c r="G1290" s="50">
        <v>3</v>
      </c>
      <c r="H1290" s="49" t="s">
        <v>74</v>
      </c>
      <c r="I1290" s="49" t="s">
        <v>1103</v>
      </c>
      <c r="J1290" s="50">
        <v>2</v>
      </c>
    </row>
    <row r="1291" spans="1:10" s="10" customFormat="1" ht="36" customHeight="1">
      <c r="A1291" s="26"/>
      <c r="B1291" s="50" t="s">
        <v>66</v>
      </c>
      <c r="C1291" s="49" t="s">
        <v>400</v>
      </c>
      <c r="D1291" s="49" t="s">
        <v>71</v>
      </c>
      <c r="E1291" s="50">
        <v>10</v>
      </c>
      <c r="F1291" s="49" t="str">
        <f t="shared" si="33"/>
        <v>Chủ nghĩa xã hội khoa học</v>
      </c>
      <c r="G1291" s="50">
        <v>2</v>
      </c>
      <c r="H1291" s="49" t="s">
        <v>64</v>
      </c>
      <c r="I1291" s="49" t="s">
        <v>890</v>
      </c>
      <c r="J1291" s="50">
        <v>2</v>
      </c>
    </row>
    <row r="1292" spans="1:10" s="10" customFormat="1" ht="36" customHeight="1">
      <c r="A1292" s="26"/>
      <c r="B1292" s="50" t="s">
        <v>66</v>
      </c>
      <c r="C1292" s="49" t="s">
        <v>371</v>
      </c>
      <c r="D1292" s="49" t="s">
        <v>1841</v>
      </c>
      <c r="E1292" s="50">
        <v>20</v>
      </c>
      <c r="F1292" s="49" t="str">
        <f t="shared" si="33"/>
        <v>Hệ thống thông tin kế toán</v>
      </c>
      <c r="G1292" s="50">
        <v>3</v>
      </c>
      <c r="H1292" s="49"/>
      <c r="I1292" s="49" t="s">
        <v>1883</v>
      </c>
      <c r="J1292" s="50">
        <v>2</v>
      </c>
    </row>
    <row r="1293" spans="1:10" s="10" customFormat="1" ht="36" customHeight="1">
      <c r="A1293" s="26"/>
      <c r="B1293" s="50" t="s">
        <v>66</v>
      </c>
      <c r="C1293" s="49" t="s">
        <v>398</v>
      </c>
      <c r="D1293" s="49" t="s">
        <v>1841</v>
      </c>
      <c r="E1293" s="50">
        <v>20</v>
      </c>
      <c r="F1293" s="49" t="str">
        <f t="shared" si="33"/>
        <v>Kế toán dự án đầu tư</v>
      </c>
      <c r="G1293" s="50">
        <v>3</v>
      </c>
      <c r="H1293" s="49"/>
      <c r="I1293" s="49" t="s">
        <v>1882</v>
      </c>
      <c r="J1293" s="50">
        <v>2</v>
      </c>
    </row>
    <row r="1294" spans="1:10" s="10" customFormat="1" ht="36" customHeight="1">
      <c r="A1294" s="26"/>
      <c r="B1294" s="50" t="s">
        <v>66</v>
      </c>
      <c r="C1294" s="49" t="s">
        <v>375</v>
      </c>
      <c r="D1294" s="49" t="s">
        <v>1841</v>
      </c>
      <c r="E1294" s="50">
        <v>20</v>
      </c>
      <c r="F1294" s="49" t="str">
        <f t="shared" si="33"/>
        <v>Kiểm toán tài chính 1</v>
      </c>
      <c r="G1294" s="50">
        <v>3</v>
      </c>
      <c r="H1294" s="49"/>
      <c r="I1294" s="49" t="s">
        <v>1880</v>
      </c>
      <c r="J1294" s="50">
        <v>2</v>
      </c>
    </row>
    <row r="1295" spans="1:10" s="10" customFormat="1" ht="36" customHeight="1">
      <c r="A1295" s="26"/>
      <c r="B1295" s="50" t="s">
        <v>66</v>
      </c>
      <c r="C1295" s="49" t="s">
        <v>374</v>
      </c>
      <c r="D1295" s="49" t="s">
        <v>1841</v>
      </c>
      <c r="E1295" s="50">
        <v>20</v>
      </c>
      <c r="F1295" s="49" t="str">
        <f t="shared" si="33"/>
        <v>Phân tích báo cáo tài chính</v>
      </c>
      <c r="G1295" s="50">
        <v>3</v>
      </c>
      <c r="H1295" s="49"/>
      <c r="I1295" s="49" t="s">
        <v>1881</v>
      </c>
      <c r="J1295" s="50">
        <v>2</v>
      </c>
    </row>
    <row r="1296" spans="1:10" s="10" customFormat="1" ht="9.9499999999999993" customHeight="1" thickBot="1">
      <c r="A1296" s="26" t="s">
        <v>19</v>
      </c>
      <c r="B1296" s="51"/>
      <c r="C1296" s="52"/>
      <c r="D1296" s="52"/>
      <c r="E1296" s="51"/>
      <c r="F1296" s="52"/>
      <c r="G1296" s="51"/>
      <c r="H1296" s="52"/>
      <c r="I1296" s="52"/>
      <c r="J1296" s="51"/>
    </row>
    <row r="1297" spans="1:10" s="48" customFormat="1" ht="12.75" customHeight="1">
      <c r="A1297" s="10"/>
      <c r="B1297" s="10"/>
      <c r="C1297" s="10"/>
      <c r="D1297" s="10"/>
      <c r="E1297" s="10"/>
      <c r="F1297" s="10"/>
      <c r="G1297" s="10"/>
      <c r="H1297" s="10"/>
      <c r="I1297" s="10"/>
      <c r="J1297" s="10"/>
    </row>
  </sheetData>
  <autoFilter ref="A9:J1296"/>
  <sortState ref="B10:AS1291">
    <sortCondition ref="B10:B1291"/>
    <sortCondition ref="D10:D1291"/>
    <sortCondition ref="H10:H1291"/>
    <sortCondition ref="F10:F1291"/>
    <sortCondition ref="G10:G1291"/>
  </sortState>
  <pageMargins left="0.25" right="0" top="0.5" bottom="0.5" header="0.25" footer="0.25"/>
  <pageSetup paperSize="9" scale="75" orientation="landscape" errors="blank" r:id="rId1"/>
  <headerFooter alignWithMargins="0">
    <oddFooter>&amp;CTHỜI KHÓA BIỂU KỲ MÙA THU NĂM 2021, HỆ CHÍNH QUY&amp;RTrang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S94"/>
  <sheetViews>
    <sheetView zoomScale="85" zoomScaleNormal="85" workbookViewId="0">
      <pane xSplit="2" ySplit="9" topLeftCell="C10" activePane="bottomRight" state="frozen"/>
      <selection activeCell="F17" sqref="F17"/>
      <selection pane="topRight" activeCell="F17" sqref="F17"/>
      <selection pane="bottomLeft" activeCell="F17" sqref="F17"/>
      <selection pane="bottomRight" activeCell="C10" sqref="C10"/>
    </sheetView>
  </sheetViews>
  <sheetFormatPr defaultColWidth="9" defaultRowHeight="12.75" customHeight="1"/>
  <cols>
    <col min="1" max="1" width="2.375" style="10" customWidth="1"/>
    <col min="2" max="2" width="5.625" style="10" customWidth="1"/>
    <col min="3" max="5" width="28.625" style="10" customWidth="1"/>
    <col min="6" max="6" width="5.625" style="10" customWidth="1"/>
    <col min="7" max="7" width="28.625" style="10" customWidth="1"/>
    <col min="8" max="36" width="3.75" style="10" customWidth="1"/>
    <col min="37" max="37" width="4.625" style="10" customWidth="1"/>
    <col min="38" max="38" width="6.625" style="12" customWidth="1"/>
    <col min="39" max="39" width="8.625" style="13" customWidth="1"/>
    <col min="40" max="41" width="28.625" style="10" customWidth="1"/>
    <col min="42" max="16384" width="9" style="14"/>
  </cols>
  <sheetData>
    <row r="1" spans="1:45" s="4" customFormat="1" ht="30" customHeight="1">
      <c r="A1" s="1"/>
      <c r="B1" s="2"/>
      <c r="C1" s="23"/>
      <c r="D1" s="23"/>
      <c r="E1" s="23"/>
      <c r="F1" s="2"/>
      <c r="G1" s="23"/>
      <c r="I1" s="3"/>
      <c r="K1" s="5"/>
      <c r="L1" s="23" t="s">
        <v>24</v>
      </c>
      <c r="M1" s="5"/>
      <c r="O1" s="5"/>
      <c r="Q1" s="5"/>
      <c r="S1" s="5"/>
      <c r="U1" s="5"/>
      <c r="W1" s="5"/>
      <c r="Y1" s="5"/>
      <c r="AA1" s="5"/>
      <c r="AC1" s="5"/>
      <c r="AE1" s="5"/>
      <c r="AG1" s="5"/>
      <c r="AI1" s="5"/>
      <c r="AL1" s="6"/>
      <c r="AM1" s="1"/>
      <c r="AN1" s="7"/>
      <c r="AO1" s="7"/>
    </row>
    <row r="2" spans="1:45" s="4" customFormat="1" ht="30" customHeight="1">
      <c r="A2" s="1"/>
      <c r="B2" s="2"/>
      <c r="C2" s="23"/>
      <c r="D2" s="23"/>
      <c r="E2" s="23"/>
      <c r="F2" s="2"/>
      <c r="G2" s="23"/>
      <c r="I2" s="3"/>
      <c r="K2" s="5"/>
      <c r="L2" s="23" t="s">
        <v>25</v>
      </c>
      <c r="M2" s="5"/>
      <c r="O2" s="5"/>
      <c r="Q2" s="5"/>
      <c r="S2" s="5"/>
      <c r="U2" s="5"/>
      <c r="W2" s="5"/>
      <c r="Y2" s="5"/>
      <c r="AA2" s="5"/>
      <c r="AC2" s="5"/>
      <c r="AE2" s="5"/>
      <c r="AG2" s="5"/>
      <c r="AI2" s="5"/>
      <c r="AL2" s="6"/>
      <c r="AM2" s="1"/>
      <c r="AN2" s="7"/>
      <c r="AO2" s="7"/>
    </row>
    <row r="3" spans="1:45" s="4" customFormat="1" ht="30" customHeight="1">
      <c r="A3" s="1"/>
      <c r="B3" s="2"/>
      <c r="C3" s="23"/>
      <c r="D3" s="7"/>
      <c r="E3" s="7"/>
      <c r="F3" s="2"/>
      <c r="G3" s="23"/>
      <c r="I3" s="3"/>
      <c r="K3" s="5"/>
      <c r="L3" s="29" t="s">
        <v>26</v>
      </c>
      <c r="M3" s="5"/>
      <c r="O3" s="5"/>
      <c r="Q3" s="5"/>
      <c r="S3" s="5"/>
      <c r="U3" s="5"/>
      <c r="W3" s="5"/>
      <c r="Y3" s="5"/>
      <c r="AA3" s="5"/>
      <c r="AC3" s="5"/>
      <c r="AE3" s="5"/>
      <c r="AG3" s="5"/>
      <c r="AI3" s="5"/>
      <c r="AL3" s="6"/>
      <c r="AM3" s="1"/>
      <c r="AN3" s="7"/>
      <c r="AO3" s="7"/>
    </row>
    <row r="4" spans="1:45" s="4" customFormat="1" ht="20.100000000000001" customHeight="1">
      <c r="A4" s="1"/>
      <c r="C4" s="15" t="s">
        <v>21</v>
      </c>
      <c r="E4" s="8"/>
      <c r="G4" s="22"/>
      <c r="H4" s="8"/>
      <c r="Z4" s="2"/>
      <c r="AA4" s="6"/>
      <c r="AQ4" s="15"/>
      <c r="AR4" s="15"/>
      <c r="AS4" s="5"/>
    </row>
    <row r="5" spans="1:45" s="4" customFormat="1" ht="20.100000000000001" customHeight="1">
      <c r="A5" s="1"/>
      <c r="C5" s="9" t="s">
        <v>22</v>
      </c>
      <c r="E5" s="17"/>
      <c r="G5" s="21"/>
      <c r="H5" s="17"/>
      <c r="J5" s="15"/>
      <c r="N5" s="18"/>
      <c r="O5" s="18"/>
      <c r="P5" s="18"/>
      <c r="Z5" s="16"/>
      <c r="AA5" s="6"/>
      <c r="AB5" s="15"/>
      <c r="AC5" s="15"/>
      <c r="AG5" s="15"/>
      <c r="AQ5" s="9"/>
      <c r="AR5" s="9"/>
      <c r="AS5" s="19"/>
    </row>
    <row r="6" spans="1:45" s="4" customFormat="1" ht="20.100000000000001" customHeight="1">
      <c r="A6" s="1"/>
      <c r="C6" s="9" t="s">
        <v>23</v>
      </c>
      <c r="E6" s="17"/>
      <c r="H6" s="17"/>
      <c r="J6" s="15"/>
      <c r="N6" s="18"/>
      <c r="O6" s="18"/>
      <c r="P6" s="18"/>
      <c r="Z6" s="16"/>
      <c r="AA6" s="6"/>
      <c r="AB6" s="15"/>
      <c r="AC6" s="15"/>
      <c r="AG6" s="15"/>
      <c r="AQ6" s="9"/>
      <c r="AR6" s="9"/>
      <c r="AS6" s="19"/>
    </row>
    <row r="7" spans="1:45" s="10" customFormat="1" ht="12" customHeight="1" thickBot="1">
      <c r="AL7" s="11"/>
      <c r="AM7" s="11"/>
    </row>
    <row r="8" spans="1:45" s="10" customFormat="1" ht="20.100000000000001" customHeight="1">
      <c r="B8" s="30"/>
      <c r="C8" s="31"/>
      <c r="D8" s="31"/>
      <c r="E8" s="31"/>
      <c r="F8" s="30"/>
      <c r="G8" s="31"/>
      <c r="H8" s="32"/>
      <c r="I8" s="73" t="s">
        <v>2</v>
      </c>
      <c r="J8" s="74"/>
      <c r="K8" s="74"/>
      <c r="L8" s="75"/>
      <c r="M8" s="73" t="s">
        <v>3</v>
      </c>
      <c r="N8" s="74"/>
      <c r="O8" s="74"/>
      <c r="P8" s="75"/>
      <c r="Q8" s="73" t="s">
        <v>4</v>
      </c>
      <c r="R8" s="74"/>
      <c r="S8" s="74"/>
      <c r="T8" s="75"/>
      <c r="U8" s="76" t="s">
        <v>5</v>
      </c>
      <c r="V8" s="74"/>
      <c r="W8" s="74"/>
      <c r="X8" s="77"/>
      <c r="Y8" s="73" t="s">
        <v>6</v>
      </c>
      <c r="Z8" s="74"/>
      <c r="AA8" s="74"/>
      <c r="AB8" s="75"/>
      <c r="AC8" s="73" t="s">
        <v>7</v>
      </c>
      <c r="AD8" s="74"/>
      <c r="AE8" s="74"/>
      <c r="AF8" s="75"/>
      <c r="AG8" s="73" t="s">
        <v>20</v>
      </c>
      <c r="AH8" s="74"/>
      <c r="AI8" s="74"/>
      <c r="AJ8" s="75"/>
      <c r="AK8" s="24"/>
      <c r="AL8" s="33"/>
      <c r="AM8" s="33"/>
      <c r="AN8" s="33"/>
      <c r="AO8" s="33"/>
    </row>
    <row r="9" spans="1:45" s="5" customFormat="1" ht="39.950000000000003" customHeight="1">
      <c r="B9" s="34" t="s">
        <v>0</v>
      </c>
      <c r="C9" s="34" t="s">
        <v>10</v>
      </c>
      <c r="D9" s="34" t="s">
        <v>17</v>
      </c>
      <c r="E9" s="34" t="s">
        <v>12</v>
      </c>
      <c r="F9" s="34" t="s">
        <v>28</v>
      </c>
      <c r="G9" s="34" t="s">
        <v>13</v>
      </c>
      <c r="H9" s="35" t="s">
        <v>14</v>
      </c>
      <c r="I9" s="36" t="s">
        <v>1</v>
      </c>
      <c r="J9" s="37" t="s">
        <v>8</v>
      </c>
      <c r="K9" s="37" t="s">
        <v>1</v>
      </c>
      <c r="L9" s="38" t="s">
        <v>9</v>
      </c>
      <c r="M9" s="36" t="s">
        <v>1</v>
      </c>
      <c r="N9" s="37" t="s">
        <v>8</v>
      </c>
      <c r="O9" s="37" t="s">
        <v>1</v>
      </c>
      <c r="P9" s="38" t="s">
        <v>9</v>
      </c>
      <c r="Q9" s="36" t="s">
        <v>1</v>
      </c>
      <c r="R9" s="37" t="s">
        <v>8</v>
      </c>
      <c r="S9" s="37" t="s">
        <v>1</v>
      </c>
      <c r="T9" s="38" t="s">
        <v>9</v>
      </c>
      <c r="U9" s="39" t="s">
        <v>1</v>
      </c>
      <c r="V9" s="37" t="s">
        <v>8</v>
      </c>
      <c r="W9" s="37" t="s">
        <v>1</v>
      </c>
      <c r="X9" s="40" t="s">
        <v>9</v>
      </c>
      <c r="Y9" s="36" t="s">
        <v>1</v>
      </c>
      <c r="Z9" s="37" t="s">
        <v>8</v>
      </c>
      <c r="AA9" s="37" t="s">
        <v>1</v>
      </c>
      <c r="AB9" s="38" t="s">
        <v>9</v>
      </c>
      <c r="AC9" s="36" t="s">
        <v>1</v>
      </c>
      <c r="AD9" s="37" t="s">
        <v>8</v>
      </c>
      <c r="AE9" s="37" t="s">
        <v>1</v>
      </c>
      <c r="AF9" s="38" t="s">
        <v>9</v>
      </c>
      <c r="AG9" s="36" t="s">
        <v>1</v>
      </c>
      <c r="AH9" s="37" t="s">
        <v>8</v>
      </c>
      <c r="AI9" s="37" t="s">
        <v>1</v>
      </c>
      <c r="AJ9" s="38" t="s">
        <v>9</v>
      </c>
      <c r="AK9" s="25" t="s">
        <v>16</v>
      </c>
      <c r="AL9" s="20" t="s">
        <v>1</v>
      </c>
      <c r="AM9" s="20" t="s">
        <v>15</v>
      </c>
      <c r="AN9" s="20" t="s">
        <v>18</v>
      </c>
      <c r="AO9" s="20" t="s">
        <v>439</v>
      </c>
    </row>
    <row r="10" spans="1:45" s="10" customFormat="1" ht="36" customHeight="1">
      <c r="A10" s="26"/>
      <c r="B10" s="50" t="s">
        <v>1795</v>
      </c>
      <c r="C10" s="49" t="s">
        <v>378</v>
      </c>
      <c r="D10" s="49" t="s">
        <v>134</v>
      </c>
      <c r="E10" s="49" t="str">
        <f t="shared" ref="E10:E41" si="0">LEFT(G10,FIND("(221)",G10)-1)</f>
        <v>Chuyên đề thực tập - Bảo hiểm xã hội</v>
      </c>
      <c r="F10" s="50">
        <v>10</v>
      </c>
      <c r="G10" s="49" t="s">
        <v>543</v>
      </c>
      <c r="H10" s="50">
        <v>1</v>
      </c>
      <c r="I10" s="54"/>
      <c r="J10" s="57"/>
      <c r="K10" s="58"/>
      <c r="L10" s="55"/>
      <c r="M10" s="54"/>
      <c r="N10" s="57"/>
      <c r="O10" s="58"/>
      <c r="P10" s="55"/>
      <c r="Q10" s="54"/>
      <c r="R10" s="57"/>
      <c r="S10" s="58"/>
      <c r="T10" s="55"/>
      <c r="U10" s="59"/>
      <c r="V10" s="57"/>
      <c r="W10" s="58"/>
      <c r="X10" s="60"/>
      <c r="Y10" s="54"/>
      <c r="Z10" s="57"/>
      <c r="AA10" s="58"/>
      <c r="AB10" s="55"/>
      <c r="AC10" s="54"/>
      <c r="AD10" s="57"/>
      <c r="AE10" s="58"/>
      <c r="AF10" s="55"/>
      <c r="AG10" s="54"/>
      <c r="AH10" s="57"/>
      <c r="AI10" s="58"/>
      <c r="AJ10" s="55"/>
      <c r="AK10" s="41"/>
      <c r="AL10" s="56" t="str">
        <f t="shared" ref="AL10:AL41" si="1">I10&amp;K10&amp;M10&amp;O10&amp;Q10&amp;S10&amp;U10&amp;W10&amp;Y10&amp;AA10&amp;AC10&amp;AE10&amp;AG10&amp;AI10</f>
        <v/>
      </c>
      <c r="AM10" s="56" t="str">
        <f t="shared" ref="AM10:AM41" si="2">J10&amp;L10&amp;N10&amp;P10&amp;R10&amp;T10&amp;V10&amp;X10&amp;Z10&amp;AB10&amp;AD10&amp;AF10&amp;AH10&amp;AJ10</f>
        <v/>
      </c>
      <c r="AN10" s="28" t="s">
        <v>442</v>
      </c>
      <c r="AO10" s="28" t="s">
        <v>135</v>
      </c>
    </row>
    <row r="11" spans="1:45" s="10" customFormat="1" ht="36" customHeight="1">
      <c r="A11" s="26"/>
      <c r="B11" s="50" t="s">
        <v>1795</v>
      </c>
      <c r="C11" s="49" t="s">
        <v>295</v>
      </c>
      <c r="D11" s="49" t="s">
        <v>36</v>
      </c>
      <c r="E11" s="49" t="str">
        <f t="shared" si="0"/>
        <v>Chuyên đề thực tập - Công nghệ thông tin</v>
      </c>
      <c r="F11" s="50">
        <v>10</v>
      </c>
      <c r="G11" s="49" t="s">
        <v>564</v>
      </c>
      <c r="H11" s="50">
        <v>1</v>
      </c>
      <c r="I11" s="54"/>
      <c r="J11" s="57"/>
      <c r="K11" s="58"/>
      <c r="L11" s="55"/>
      <c r="M11" s="54"/>
      <c r="N11" s="57"/>
      <c r="O11" s="58"/>
      <c r="P11" s="55"/>
      <c r="Q11" s="54"/>
      <c r="R11" s="57"/>
      <c r="S11" s="58"/>
      <c r="T11" s="55"/>
      <c r="U11" s="59"/>
      <c r="V11" s="57"/>
      <c r="W11" s="58"/>
      <c r="X11" s="60"/>
      <c r="Y11" s="54"/>
      <c r="Z11" s="57"/>
      <c r="AA11" s="58"/>
      <c r="AB11" s="55"/>
      <c r="AC11" s="54"/>
      <c r="AD11" s="57"/>
      <c r="AE11" s="58"/>
      <c r="AF11" s="55"/>
      <c r="AG11" s="54"/>
      <c r="AH11" s="57"/>
      <c r="AI11" s="58"/>
      <c r="AJ11" s="55"/>
      <c r="AK11" s="41"/>
      <c r="AL11" s="56" t="str">
        <f t="shared" si="1"/>
        <v/>
      </c>
      <c r="AM11" s="56" t="str">
        <f t="shared" si="2"/>
        <v/>
      </c>
      <c r="AN11" s="28" t="s">
        <v>443</v>
      </c>
      <c r="AO11" s="28" t="s">
        <v>37</v>
      </c>
    </row>
    <row r="12" spans="1:45" s="10" customFormat="1" ht="36" customHeight="1">
      <c r="A12" s="26"/>
      <c r="B12" s="50" t="s">
        <v>1795</v>
      </c>
      <c r="C12" s="49" t="s">
        <v>295</v>
      </c>
      <c r="D12" s="49" t="s">
        <v>38</v>
      </c>
      <c r="E12" s="49" t="str">
        <f t="shared" si="0"/>
        <v>Chuyên đề thực tập - Công nghệ thông tin</v>
      </c>
      <c r="F12" s="50">
        <v>10</v>
      </c>
      <c r="G12" s="49" t="s">
        <v>565</v>
      </c>
      <c r="H12" s="50">
        <v>1</v>
      </c>
      <c r="I12" s="54"/>
      <c r="J12" s="57"/>
      <c r="K12" s="58"/>
      <c r="L12" s="55"/>
      <c r="M12" s="54"/>
      <c r="N12" s="57"/>
      <c r="O12" s="58"/>
      <c r="P12" s="55"/>
      <c r="Q12" s="54"/>
      <c r="R12" s="57"/>
      <c r="S12" s="58"/>
      <c r="T12" s="55"/>
      <c r="U12" s="59"/>
      <c r="V12" s="57"/>
      <c r="W12" s="58"/>
      <c r="X12" s="60"/>
      <c r="Y12" s="54"/>
      <c r="Z12" s="57"/>
      <c r="AA12" s="58"/>
      <c r="AB12" s="55"/>
      <c r="AC12" s="54"/>
      <c r="AD12" s="57"/>
      <c r="AE12" s="58"/>
      <c r="AF12" s="55"/>
      <c r="AG12" s="54"/>
      <c r="AH12" s="57"/>
      <c r="AI12" s="58"/>
      <c r="AJ12" s="55"/>
      <c r="AK12" s="41"/>
      <c r="AL12" s="56" t="str">
        <f t="shared" si="1"/>
        <v/>
      </c>
      <c r="AM12" s="56" t="str">
        <f t="shared" si="2"/>
        <v/>
      </c>
      <c r="AN12" s="28" t="s">
        <v>444</v>
      </c>
      <c r="AO12" s="28" t="s">
        <v>39</v>
      </c>
    </row>
    <row r="13" spans="1:45" s="10" customFormat="1" ht="36" customHeight="1">
      <c r="A13" s="26"/>
      <c r="B13" s="50" t="s">
        <v>1795</v>
      </c>
      <c r="C13" s="49" t="s">
        <v>421</v>
      </c>
      <c r="D13" s="49" t="s">
        <v>273</v>
      </c>
      <c r="E13" s="49" t="str">
        <f t="shared" si="0"/>
        <v>Chuyên đề thực tập - Hải quan</v>
      </c>
      <c r="F13" s="50">
        <v>10</v>
      </c>
      <c r="G13" s="49" t="s">
        <v>1678</v>
      </c>
      <c r="H13" s="50">
        <v>1</v>
      </c>
      <c r="I13" s="54"/>
      <c r="J13" s="57"/>
      <c r="K13" s="58"/>
      <c r="L13" s="55"/>
      <c r="M13" s="54"/>
      <c r="N13" s="57"/>
      <c r="O13" s="58"/>
      <c r="P13" s="55"/>
      <c r="Q13" s="54"/>
      <c r="R13" s="57"/>
      <c r="S13" s="58"/>
      <c r="T13" s="55"/>
      <c r="U13" s="59"/>
      <c r="V13" s="57"/>
      <c r="W13" s="58"/>
      <c r="X13" s="60"/>
      <c r="Y13" s="54"/>
      <c r="Z13" s="57"/>
      <c r="AA13" s="58"/>
      <c r="AB13" s="55"/>
      <c r="AC13" s="54"/>
      <c r="AD13" s="57"/>
      <c r="AE13" s="58"/>
      <c r="AF13" s="55"/>
      <c r="AG13" s="54"/>
      <c r="AH13" s="57"/>
      <c r="AI13" s="58"/>
      <c r="AJ13" s="55"/>
      <c r="AK13" s="41"/>
      <c r="AL13" s="56" t="str">
        <f t="shared" si="1"/>
        <v/>
      </c>
      <c r="AM13" s="56" t="str">
        <f t="shared" si="2"/>
        <v/>
      </c>
      <c r="AN13" s="28" t="s">
        <v>513</v>
      </c>
      <c r="AO13" s="28" t="s">
        <v>274</v>
      </c>
    </row>
    <row r="14" spans="1:45" s="10" customFormat="1" ht="36" customHeight="1">
      <c r="A14" s="26"/>
      <c r="B14" s="50" t="s">
        <v>1795</v>
      </c>
      <c r="C14" s="49" t="s">
        <v>372</v>
      </c>
      <c r="D14" s="49" t="s">
        <v>75</v>
      </c>
      <c r="E14" s="49" t="str">
        <f t="shared" si="0"/>
        <v>Chuyên đề thực tập - Hệ thống thông tin quản lý</v>
      </c>
      <c r="F14" s="50">
        <v>10</v>
      </c>
      <c r="G14" s="49" t="s">
        <v>1536</v>
      </c>
      <c r="H14" s="50">
        <v>1</v>
      </c>
      <c r="I14" s="54"/>
      <c r="J14" s="57"/>
      <c r="K14" s="58"/>
      <c r="L14" s="55"/>
      <c r="M14" s="54"/>
      <c r="N14" s="57"/>
      <c r="O14" s="58"/>
      <c r="P14" s="55"/>
      <c r="Q14" s="54"/>
      <c r="R14" s="57"/>
      <c r="S14" s="58"/>
      <c r="T14" s="55"/>
      <c r="U14" s="59"/>
      <c r="V14" s="57"/>
      <c r="W14" s="58"/>
      <c r="X14" s="60"/>
      <c r="Y14" s="54"/>
      <c r="Z14" s="57"/>
      <c r="AA14" s="58"/>
      <c r="AB14" s="55"/>
      <c r="AC14" s="54"/>
      <c r="AD14" s="57"/>
      <c r="AE14" s="58"/>
      <c r="AF14" s="55"/>
      <c r="AG14" s="54"/>
      <c r="AH14" s="57"/>
      <c r="AI14" s="58"/>
      <c r="AJ14" s="55"/>
      <c r="AK14" s="41"/>
      <c r="AL14" s="56" t="str">
        <f t="shared" si="1"/>
        <v/>
      </c>
      <c r="AM14" s="56" t="str">
        <f t="shared" si="2"/>
        <v/>
      </c>
      <c r="AN14" s="28" t="s">
        <v>502</v>
      </c>
      <c r="AO14" s="28" t="s">
        <v>76</v>
      </c>
    </row>
    <row r="15" spans="1:45" s="10" customFormat="1" ht="36" customHeight="1">
      <c r="A15" s="26"/>
      <c r="B15" s="50" t="s">
        <v>1795</v>
      </c>
      <c r="C15" s="49" t="s">
        <v>379</v>
      </c>
      <c r="D15" s="49" t="s">
        <v>167</v>
      </c>
      <c r="E15" s="49" t="str">
        <f t="shared" si="0"/>
        <v>Chuyên đề thực tập - Kế hoạch</v>
      </c>
      <c r="F15" s="50">
        <v>10</v>
      </c>
      <c r="G15" s="49" t="s">
        <v>1354</v>
      </c>
      <c r="H15" s="50">
        <v>1</v>
      </c>
      <c r="I15" s="54"/>
      <c r="J15" s="57"/>
      <c r="K15" s="58"/>
      <c r="L15" s="55"/>
      <c r="M15" s="54"/>
      <c r="N15" s="57"/>
      <c r="O15" s="58"/>
      <c r="P15" s="55"/>
      <c r="Q15" s="54"/>
      <c r="R15" s="57"/>
      <c r="S15" s="58"/>
      <c r="T15" s="55"/>
      <c r="U15" s="54"/>
      <c r="V15" s="57"/>
      <c r="W15" s="58"/>
      <c r="X15" s="60"/>
      <c r="Y15" s="54"/>
      <c r="Z15" s="57"/>
      <c r="AA15" s="58"/>
      <c r="AB15" s="55"/>
      <c r="AC15" s="54"/>
      <c r="AD15" s="57"/>
      <c r="AE15" s="58"/>
      <c r="AF15" s="55"/>
      <c r="AG15" s="54"/>
      <c r="AH15" s="57"/>
      <c r="AI15" s="58"/>
      <c r="AJ15" s="55"/>
      <c r="AK15" s="41"/>
      <c r="AL15" s="56" t="str">
        <f t="shared" si="1"/>
        <v/>
      </c>
      <c r="AM15" s="56" t="str">
        <f t="shared" si="2"/>
        <v/>
      </c>
      <c r="AN15" s="28" t="s">
        <v>487</v>
      </c>
      <c r="AO15" s="28" t="s">
        <v>168</v>
      </c>
    </row>
    <row r="16" spans="1:45" s="10" customFormat="1" ht="36" customHeight="1">
      <c r="A16" s="26"/>
      <c r="B16" s="50" t="s">
        <v>1795</v>
      </c>
      <c r="C16" s="49" t="s">
        <v>379</v>
      </c>
      <c r="D16" s="49" t="s">
        <v>169</v>
      </c>
      <c r="E16" s="49" t="str">
        <f t="shared" si="0"/>
        <v>Chuyên đề thực tập - Kế hoạch</v>
      </c>
      <c r="F16" s="50">
        <v>10</v>
      </c>
      <c r="G16" s="49" t="s">
        <v>1355</v>
      </c>
      <c r="H16" s="50">
        <v>1</v>
      </c>
      <c r="I16" s="54"/>
      <c r="J16" s="57"/>
      <c r="K16" s="58"/>
      <c r="L16" s="55"/>
      <c r="M16" s="54"/>
      <c r="N16" s="57"/>
      <c r="O16" s="58"/>
      <c r="P16" s="55"/>
      <c r="Q16" s="54"/>
      <c r="R16" s="57"/>
      <c r="S16" s="58"/>
      <c r="T16" s="55"/>
      <c r="U16" s="54"/>
      <c r="V16" s="57"/>
      <c r="W16" s="58"/>
      <c r="X16" s="60"/>
      <c r="Y16" s="54"/>
      <c r="Z16" s="57"/>
      <c r="AA16" s="58"/>
      <c r="AB16" s="55"/>
      <c r="AC16" s="54"/>
      <c r="AD16" s="57"/>
      <c r="AE16" s="58"/>
      <c r="AF16" s="55"/>
      <c r="AG16" s="54"/>
      <c r="AH16" s="57"/>
      <c r="AI16" s="58"/>
      <c r="AJ16" s="55"/>
      <c r="AK16" s="41"/>
      <c r="AL16" s="56" t="str">
        <f t="shared" si="1"/>
        <v/>
      </c>
      <c r="AM16" s="56" t="str">
        <f t="shared" si="2"/>
        <v/>
      </c>
      <c r="AN16" s="28" t="s">
        <v>488</v>
      </c>
      <c r="AO16" s="28" t="s">
        <v>170</v>
      </c>
    </row>
    <row r="17" spans="1:41" s="10" customFormat="1" ht="36" customHeight="1">
      <c r="A17" s="26"/>
      <c r="B17" s="50" t="s">
        <v>1795</v>
      </c>
      <c r="C17" s="49" t="s">
        <v>374</v>
      </c>
      <c r="D17" s="49" t="s">
        <v>79</v>
      </c>
      <c r="E17" s="49" t="str">
        <f t="shared" si="0"/>
        <v>Chuyên đề thực tập - Ngành Kế toán</v>
      </c>
      <c r="F17" s="50">
        <v>10</v>
      </c>
      <c r="G17" s="49" t="s">
        <v>792</v>
      </c>
      <c r="H17" s="50">
        <v>1</v>
      </c>
      <c r="I17" s="54"/>
      <c r="J17" s="57"/>
      <c r="K17" s="58"/>
      <c r="L17" s="55"/>
      <c r="M17" s="54"/>
      <c r="N17" s="57"/>
      <c r="O17" s="58"/>
      <c r="P17" s="55"/>
      <c r="Q17" s="54"/>
      <c r="R17" s="57"/>
      <c r="S17" s="58"/>
      <c r="T17" s="55"/>
      <c r="U17" s="59"/>
      <c r="V17" s="57"/>
      <c r="W17" s="58"/>
      <c r="X17" s="60"/>
      <c r="Y17" s="54"/>
      <c r="Z17" s="57"/>
      <c r="AA17" s="58"/>
      <c r="AB17" s="55"/>
      <c r="AC17" s="54"/>
      <c r="AD17" s="57"/>
      <c r="AE17" s="58"/>
      <c r="AF17" s="55"/>
      <c r="AG17" s="54"/>
      <c r="AH17" s="57"/>
      <c r="AI17" s="58"/>
      <c r="AJ17" s="55"/>
      <c r="AK17" s="41"/>
      <c r="AL17" s="56" t="str">
        <f t="shared" si="1"/>
        <v/>
      </c>
      <c r="AM17" s="56" t="str">
        <f t="shared" si="2"/>
        <v/>
      </c>
      <c r="AN17" s="28" t="s">
        <v>455</v>
      </c>
      <c r="AO17" s="28" t="s">
        <v>80</v>
      </c>
    </row>
    <row r="18" spans="1:41" s="10" customFormat="1" ht="36" customHeight="1">
      <c r="A18" s="26"/>
      <c r="B18" s="50" t="s">
        <v>1795</v>
      </c>
      <c r="C18" s="49" t="s">
        <v>374</v>
      </c>
      <c r="D18" s="49" t="s">
        <v>81</v>
      </c>
      <c r="E18" s="49" t="str">
        <f t="shared" si="0"/>
        <v>Chuyên đề thực tập - Ngành Kế toán</v>
      </c>
      <c r="F18" s="50">
        <v>10</v>
      </c>
      <c r="G18" s="49" t="s">
        <v>793</v>
      </c>
      <c r="H18" s="50">
        <v>1</v>
      </c>
      <c r="I18" s="54"/>
      <c r="J18" s="57"/>
      <c r="K18" s="58"/>
      <c r="L18" s="55"/>
      <c r="M18" s="54"/>
      <c r="N18" s="57"/>
      <c r="O18" s="58"/>
      <c r="P18" s="55"/>
      <c r="Q18" s="54"/>
      <c r="R18" s="57"/>
      <c r="S18" s="58"/>
      <c r="T18" s="55"/>
      <c r="U18" s="59"/>
      <c r="V18" s="57"/>
      <c r="W18" s="58"/>
      <c r="X18" s="60"/>
      <c r="Y18" s="54"/>
      <c r="Z18" s="57"/>
      <c r="AA18" s="58"/>
      <c r="AB18" s="55"/>
      <c r="AC18" s="54"/>
      <c r="AD18" s="57"/>
      <c r="AE18" s="58"/>
      <c r="AF18" s="55"/>
      <c r="AG18" s="54"/>
      <c r="AH18" s="57"/>
      <c r="AI18" s="58"/>
      <c r="AJ18" s="55"/>
      <c r="AK18" s="41"/>
      <c r="AL18" s="56" t="str">
        <f t="shared" si="1"/>
        <v/>
      </c>
      <c r="AM18" s="56" t="str">
        <f t="shared" si="2"/>
        <v/>
      </c>
      <c r="AN18" s="28" t="s">
        <v>456</v>
      </c>
      <c r="AO18" s="28" t="s">
        <v>82</v>
      </c>
    </row>
    <row r="19" spans="1:41" s="10" customFormat="1" ht="36" customHeight="1">
      <c r="A19" s="26"/>
      <c r="B19" s="50" t="s">
        <v>1795</v>
      </c>
      <c r="C19" s="49" t="s">
        <v>374</v>
      </c>
      <c r="D19" s="49" t="s">
        <v>83</v>
      </c>
      <c r="E19" s="49" t="str">
        <f t="shared" si="0"/>
        <v>Chuyên đề thực tập - Ngành Kế toán</v>
      </c>
      <c r="F19" s="50">
        <v>10</v>
      </c>
      <c r="G19" s="49" t="s">
        <v>794</v>
      </c>
      <c r="H19" s="50">
        <v>1</v>
      </c>
      <c r="I19" s="54"/>
      <c r="J19" s="57"/>
      <c r="K19" s="58"/>
      <c r="L19" s="55"/>
      <c r="M19" s="54"/>
      <c r="N19" s="57"/>
      <c r="O19" s="58"/>
      <c r="P19" s="55"/>
      <c r="Q19" s="54"/>
      <c r="R19" s="57"/>
      <c r="S19" s="58"/>
      <c r="T19" s="55"/>
      <c r="U19" s="59"/>
      <c r="V19" s="57"/>
      <c r="W19" s="58"/>
      <c r="X19" s="60"/>
      <c r="Y19" s="54"/>
      <c r="Z19" s="57"/>
      <c r="AA19" s="58"/>
      <c r="AB19" s="55"/>
      <c r="AC19" s="54"/>
      <c r="AD19" s="57"/>
      <c r="AE19" s="58"/>
      <c r="AF19" s="55"/>
      <c r="AG19" s="54"/>
      <c r="AH19" s="57"/>
      <c r="AI19" s="58"/>
      <c r="AJ19" s="55"/>
      <c r="AK19" s="41"/>
      <c r="AL19" s="56" t="str">
        <f t="shared" si="1"/>
        <v/>
      </c>
      <c r="AM19" s="56" t="str">
        <f t="shared" si="2"/>
        <v/>
      </c>
      <c r="AN19" s="28" t="s">
        <v>457</v>
      </c>
      <c r="AO19" s="28" t="s">
        <v>84</v>
      </c>
    </row>
    <row r="20" spans="1:41" s="10" customFormat="1" ht="36" customHeight="1">
      <c r="A20" s="26"/>
      <c r="B20" s="50" t="s">
        <v>1795</v>
      </c>
      <c r="C20" s="49" t="s">
        <v>295</v>
      </c>
      <c r="D20" s="49" t="s">
        <v>40</v>
      </c>
      <c r="E20" s="49" t="str">
        <f t="shared" si="0"/>
        <v>Chuyên đề thực tập - Khoa học máy tính</v>
      </c>
      <c r="F20" s="50">
        <v>10</v>
      </c>
      <c r="G20" s="49" t="s">
        <v>597</v>
      </c>
      <c r="H20" s="50">
        <v>1</v>
      </c>
      <c r="I20" s="54"/>
      <c r="J20" s="57"/>
      <c r="K20" s="58"/>
      <c r="L20" s="55"/>
      <c r="M20" s="54"/>
      <c r="N20" s="57"/>
      <c r="O20" s="58"/>
      <c r="P20" s="55"/>
      <c r="Q20" s="54"/>
      <c r="R20" s="57"/>
      <c r="S20" s="58"/>
      <c r="T20" s="55"/>
      <c r="U20" s="59"/>
      <c r="V20" s="57"/>
      <c r="W20" s="58"/>
      <c r="X20" s="60"/>
      <c r="Y20" s="54"/>
      <c r="Z20" s="57"/>
      <c r="AA20" s="58"/>
      <c r="AB20" s="55"/>
      <c r="AC20" s="54"/>
      <c r="AD20" s="57"/>
      <c r="AE20" s="58"/>
      <c r="AF20" s="55"/>
      <c r="AG20" s="54"/>
      <c r="AH20" s="57"/>
      <c r="AI20" s="58"/>
      <c r="AJ20" s="55"/>
      <c r="AK20" s="41"/>
      <c r="AL20" s="56" t="str">
        <f t="shared" si="1"/>
        <v/>
      </c>
      <c r="AM20" s="56" t="str">
        <f t="shared" si="2"/>
        <v/>
      </c>
      <c r="AN20" s="28" t="s">
        <v>445</v>
      </c>
      <c r="AO20" s="28" t="s">
        <v>41</v>
      </c>
    </row>
    <row r="21" spans="1:41" s="10" customFormat="1" ht="36" customHeight="1">
      <c r="A21" s="26"/>
      <c r="B21" s="50" t="s">
        <v>1795</v>
      </c>
      <c r="C21" s="49" t="s">
        <v>374</v>
      </c>
      <c r="D21" s="49" t="s">
        <v>92</v>
      </c>
      <c r="E21" s="49" t="str">
        <f t="shared" si="0"/>
        <v>Chuyên đề thực tập - Ngành Kế toán</v>
      </c>
      <c r="F21" s="50">
        <v>10</v>
      </c>
      <c r="G21" s="49" t="s">
        <v>795</v>
      </c>
      <c r="H21" s="50">
        <v>1</v>
      </c>
      <c r="I21" s="54"/>
      <c r="J21" s="57"/>
      <c r="K21" s="58"/>
      <c r="L21" s="55"/>
      <c r="M21" s="54"/>
      <c r="N21" s="57"/>
      <c r="O21" s="58"/>
      <c r="P21" s="55"/>
      <c r="Q21" s="54"/>
      <c r="R21" s="57"/>
      <c r="S21" s="58"/>
      <c r="T21" s="55"/>
      <c r="U21" s="59"/>
      <c r="V21" s="57"/>
      <c r="W21" s="58"/>
      <c r="X21" s="60"/>
      <c r="Y21" s="54"/>
      <c r="Z21" s="57"/>
      <c r="AA21" s="58"/>
      <c r="AB21" s="55"/>
      <c r="AC21" s="54"/>
      <c r="AD21" s="57"/>
      <c r="AE21" s="58"/>
      <c r="AF21" s="55"/>
      <c r="AG21" s="54"/>
      <c r="AH21" s="57"/>
      <c r="AI21" s="58"/>
      <c r="AJ21" s="55"/>
      <c r="AK21" s="41"/>
      <c r="AL21" s="56" t="str">
        <f t="shared" si="1"/>
        <v/>
      </c>
      <c r="AM21" s="56" t="str">
        <f t="shared" si="2"/>
        <v/>
      </c>
      <c r="AN21" s="28" t="s">
        <v>458</v>
      </c>
      <c r="AO21" s="28" t="s">
        <v>93</v>
      </c>
    </row>
    <row r="22" spans="1:41" s="10" customFormat="1" ht="36" customHeight="1">
      <c r="A22" s="26"/>
      <c r="B22" s="50" t="s">
        <v>1795</v>
      </c>
      <c r="C22" s="49" t="s">
        <v>374</v>
      </c>
      <c r="D22" s="49" t="s">
        <v>94</v>
      </c>
      <c r="E22" s="49" t="str">
        <f t="shared" si="0"/>
        <v>Chuyên đề thực tập - Ngành Kế toán</v>
      </c>
      <c r="F22" s="50">
        <v>10</v>
      </c>
      <c r="G22" s="49" t="s">
        <v>796</v>
      </c>
      <c r="H22" s="50">
        <v>1</v>
      </c>
      <c r="I22" s="54"/>
      <c r="J22" s="57"/>
      <c r="K22" s="58"/>
      <c r="L22" s="55"/>
      <c r="M22" s="54"/>
      <c r="N22" s="57"/>
      <c r="O22" s="58"/>
      <c r="P22" s="55"/>
      <c r="Q22" s="54"/>
      <c r="R22" s="57"/>
      <c r="S22" s="58"/>
      <c r="T22" s="55"/>
      <c r="U22" s="59"/>
      <c r="V22" s="57"/>
      <c r="W22" s="58"/>
      <c r="X22" s="60"/>
      <c r="Y22" s="54"/>
      <c r="Z22" s="57"/>
      <c r="AA22" s="58"/>
      <c r="AB22" s="55"/>
      <c r="AC22" s="54"/>
      <c r="AD22" s="57"/>
      <c r="AE22" s="58"/>
      <c r="AF22" s="55"/>
      <c r="AG22" s="54"/>
      <c r="AH22" s="57"/>
      <c r="AI22" s="58"/>
      <c r="AJ22" s="55"/>
      <c r="AK22" s="41"/>
      <c r="AL22" s="56" t="str">
        <f t="shared" si="1"/>
        <v/>
      </c>
      <c r="AM22" s="56" t="str">
        <f t="shared" si="2"/>
        <v/>
      </c>
      <c r="AN22" s="28" t="s">
        <v>459</v>
      </c>
      <c r="AO22" s="28" t="s">
        <v>95</v>
      </c>
    </row>
    <row r="23" spans="1:41" s="10" customFormat="1" ht="36" customHeight="1">
      <c r="A23" s="26"/>
      <c r="B23" s="50" t="s">
        <v>1795</v>
      </c>
      <c r="C23" s="49" t="s">
        <v>374</v>
      </c>
      <c r="D23" s="49" t="s">
        <v>96</v>
      </c>
      <c r="E23" s="49" t="str">
        <f t="shared" si="0"/>
        <v>Chuyên đề thực tập - Ngành Kế toán</v>
      </c>
      <c r="F23" s="50">
        <v>10</v>
      </c>
      <c r="G23" s="49" t="s">
        <v>797</v>
      </c>
      <c r="H23" s="50">
        <v>1</v>
      </c>
      <c r="I23" s="54"/>
      <c r="J23" s="57"/>
      <c r="K23" s="58"/>
      <c r="L23" s="55"/>
      <c r="M23" s="54"/>
      <c r="N23" s="57"/>
      <c r="O23" s="58"/>
      <c r="P23" s="55"/>
      <c r="Q23" s="54"/>
      <c r="R23" s="57"/>
      <c r="S23" s="58"/>
      <c r="T23" s="55"/>
      <c r="U23" s="59"/>
      <c r="V23" s="57"/>
      <c r="W23" s="58"/>
      <c r="X23" s="60"/>
      <c r="Y23" s="54"/>
      <c r="Z23" s="57"/>
      <c r="AA23" s="58"/>
      <c r="AB23" s="55"/>
      <c r="AC23" s="54"/>
      <c r="AD23" s="57"/>
      <c r="AE23" s="58"/>
      <c r="AF23" s="55"/>
      <c r="AG23" s="54"/>
      <c r="AH23" s="57"/>
      <c r="AI23" s="58"/>
      <c r="AJ23" s="55"/>
      <c r="AK23" s="41"/>
      <c r="AL23" s="56" t="str">
        <f t="shared" si="1"/>
        <v/>
      </c>
      <c r="AM23" s="56" t="str">
        <f t="shared" si="2"/>
        <v/>
      </c>
      <c r="AN23" s="28" t="s">
        <v>460</v>
      </c>
      <c r="AO23" s="28" t="s">
        <v>97</v>
      </c>
    </row>
    <row r="24" spans="1:41" s="10" customFormat="1" ht="36" customHeight="1">
      <c r="A24" s="26"/>
      <c r="B24" s="50" t="s">
        <v>1795</v>
      </c>
      <c r="C24" s="49" t="s">
        <v>374</v>
      </c>
      <c r="D24" s="49" t="s">
        <v>98</v>
      </c>
      <c r="E24" s="49" t="str">
        <f t="shared" si="0"/>
        <v>Chuyên đề thực tập - Ngành Kế toán</v>
      </c>
      <c r="F24" s="50">
        <v>10</v>
      </c>
      <c r="G24" s="49" t="s">
        <v>798</v>
      </c>
      <c r="H24" s="50">
        <v>1</v>
      </c>
      <c r="I24" s="54"/>
      <c r="J24" s="57"/>
      <c r="K24" s="58"/>
      <c r="L24" s="55"/>
      <c r="M24" s="54"/>
      <c r="N24" s="57"/>
      <c r="O24" s="58"/>
      <c r="P24" s="55"/>
      <c r="Q24" s="54"/>
      <c r="R24" s="57"/>
      <c r="S24" s="58"/>
      <c r="T24" s="55"/>
      <c r="U24" s="59"/>
      <c r="V24" s="57"/>
      <c r="W24" s="58"/>
      <c r="X24" s="60"/>
      <c r="Y24" s="54"/>
      <c r="Z24" s="57"/>
      <c r="AA24" s="58"/>
      <c r="AB24" s="55"/>
      <c r="AC24" s="54"/>
      <c r="AD24" s="57"/>
      <c r="AE24" s="58"/>
      <c r="AF24" s="55"/>
      <c r="AG24" s="54"/>
      <c r="AH24" s="57"/>
      <c r="AI24" s="58"/>
      <c r="AJ24" s="55"/>
      <c r="AK24" s="41"/>
      <c r="AL24" s="56" t="str">
        <f t="shared" si="1"/>
        <v/>
      </c>
      <c r="AM24" s="56" t="str">
        <f t="shared" si="2"/>
        <v/>
      </c>
      <c r="AN24" s="28" t="s">
        <v>461</v>
      </c>
      <c r="AO24" s="28" t="s">
        <v>99</v>
      </c>
    </row>
    <row r="25" spans="1:41" s="10" customFormat="1" ht="36" customHeight="1">
      <c r="A25" s="26"/>
      <c r="B25" s="50" t="s">
        <v>1795</v>
      </c>
      <c r="C25" s="49" t="s">
        <v>376</v>
      </c>
      <c r="D25" s="49" t="s">
        <v>1798</v>
      </c>
      <c r="E25" s="49" t="str">
        <f t="shared" si="0"/>
        <v>Chuyên đề thực tập - Kinh doanh bất động sản</v>
      </c>
      <c r="F25" s="50">
        <v>10</v>
      </c>
      <c r="G25" s="49" t="s">
        <v>1708</v>
      </c>
      <c r="H25" s="50">
        <v>1</v>
      </c>
      <c r="I25" s="54"/>
      <c r="J25" s="57"/>
      <c r="K25" s="58"/>
      <c r="L25" s="55"/>
      <c r="M25" s="54"/>
      <c r="N25" s="57"/>
      <c r="O25" s="58"/>
      <c r="P25" s="55"/>
      <c r="Q25" s="54"/>
      <c r="R25" s="57"/>
      <c r="S25" s="58"/>
      <c r="T25" s="55"/>
      <c r="U25" s="59"/>
      <c r="V25" s="57"/>
      <c r="W25" s="58"/>
      <c r="X25" s="60"/>
      <c r="Y25" s="54"/>
      <c r="Z25" s="57"/>
      <c r="AA25" s="58"/>
      <c r="AB25" s="55"/>
      <c r="AC25" s="54"/>
      <c r="AD25" s="57"/>
      <c r="AE25" s="58"/>
      <c r="AF25" s="55"/>
      <c r="AG25" s="54"/>
      <c r="AH25" s="57"/>
      <c r="AI25" s="58"/>
      <c r="AJ25" s="55"/>
      <c r="AK25" s="41"/>
      <c r="AL25" s="56" t="str">
        <f t="shared" si="1"/>
        <v/>
      </c>
      <c r="AM25" s="56" t="str">
        <f t="shared" si="2"/>
        <v/>
      </c>
      <c r="AN25" s="28" t="s">
        <v>516</v>
      </c>
      <c r="AO25" s="28" t="s">
        <v>100</v>
      </c>
    </row>
    <row r="26" spans="1:41" s="10" customFormat="1" ht="36" customHeight="1">
      <c r="A26" s="26"/>
      <c r="B26" s="50" t="s">
        <v>1795</v>
      </c>
      <c r="C26" s="49" t="s">
        <v>376</v>
      </c>
      <c r="D26" s="49" t="s">
        <v>1799</v>
      </c>
      <c r="E26" s="49" t="str">
        <f t="shared" si="0"/>
        <v>Chuyên đề thực tập - Kinh doanh bất động sản</v>
      </c>
      <c r="F26" s="50">
        <v>10</v>
      </c>
      <c r="G26" s="49" t="s">
        <v>1709</v>
      </c>
      <c r="H26" s="50">
        <v>1</v>
      </c>
      <c r="I26" s="54"/>
      <c r="J26" s="57"/>
      <c r="K26" s="58"/>
      <c r="L26" s="55"/>
      <c r="M26" s="54"/>
      <c r="N26" s="57"/>
      <c r="O26" s="58"/>
      <c r="P26" s="55"/>
      <c r="Q26" s="54"/>
      <c r="R26" s="57"/>
      <c r="S26" s="58"/>
      <c r="T26" s="55"/>
      <c r="U26" s="59"/>
      <c r="V26" s="57"/>
      <c r="W26" s="58"/>
      <c r="X26" s="60"/>
      <c r="Y26" s="54"/>
      <c r="Z26" s="57"/>
      <c r="AA26" s="58"/>
      <c r="AB26" s="55"/>
      <c r="AC26" s="54"/>
      <c r="AD26" s="57"/>
      <c r="AE26" s="58"/>
      <c r="AF26" s="55"/>
      <c r="AG26" s="54"/>
      <c r="AH26" s="57"/>
      <c r="AI26" s="58"/>
      <c r="AJ26" s="55"/>
      <c r="AK26" s="41"/>
      <c r="AL26" s="56" t="str">
        <f t="shared" si="1"/>
        <v/>
      </c>
      <c r="AM26" s="56" t="str">
        <f t="shared" si="2"/>
        <v/>
      </c>
      <c r="AN26" s="28" t="s">
        <v>517</v>
      </c>
      <c r="AO26" s="28" t="s">
        <v>101</v>
      </c>
    </row>
    <row r="27" spans="1:41" s="10" customFormat="1" ht="36" customHeight="1">
      <c r="A27" s="26"/>
      <c r="B27" s="50" t="s">
        <v>1795</v>
      </c>
      <c r="C27" s="49" t="s">
        <v>378</v>
      </c>
      <c r="D27" s="49" t="s">
        <v>136</v>
      </c>
      <c r="E27" s="49" t="str">
        <f t="shared" si="0"/>
        <v>Chuyên đề thực tập - Kinh tế Bảo hiểm</v>
      </c>
      <c r="F27" s="50">
        <v>10</v>
      </c>
      <c r="G27" s="49" t="s">
        <v>541</v>
      </c>
      <c r="H27" s="50">
        <v>1</v>
      </c>
      <c r="I27" s="54"/>
      <c r="J27" s="57"/>
      <c r="K27" s="58"/>
      <c r="L27" s="55"/>
      <c r="M27" s="54"/>
      <c r="N27" s="57"/>
      <c r="O27" s="58"/>
      <c r="P27" s="55"/>
      <c r="Q27" s="54"/>
      <c r="R27" s="57"/>
      <c r="S27" s="58"/>
      <c r="T27" s="55"/>
      <c r="U27" s="59"/>
      <c r="V27" s="57"/>
      <c r="W27" s="58"/>
      <c r="X27" s="60"/>
      <c r="Y27" s="54"/>
      <c r="Z27" s="57"/>
      <c r="AA27" s="58"/>
      <c r="AB27" s="55"/>
      <c r="AC27" s="54"/>
      <c r="AD27" s="57"/>
      <c r="AE27" s="58"/>
      <c r="AF27" s="55"/>
      <c r="AG27" s="54"/>
      <c r="AH27" s="57"/>
      <c r="AI27" s="58"/>
      <c r="AJ27" s="55"/>
      <c r="AK27" s="41"/>
      <c r="AL27" s="56" t="str">
        <f t="shared" si="1"/>
        <v/>
      </c>
      <c r="AM27" s="56" t="str">
        <f t="shared" si="2"/>
        <v/>
      </c>
      <c r="AN27" s="28" t="s">
        <v>440</v>
      </c>
      <c r="AO27" s="28" t="s">
        <v>137</v>
      </c>
    </row>
    <row r="28" spans="1:41" s="10" customFormat="1" ht="36" customHeight="1">
      <c r="A28" s="26"/>
      <c r="B28" s="50" t="s">
        <v>1795</v>
      </c>
      <c r="C28" s="49" t="s">
        <v>378</v>
      </c>
      <c r="D28" s="49" t="s">
        <v>138</v>
      </c>
      <c r="E28" s="49" t="str">
        <f t="shared" si="0"/>
        <v>Chuyên đề thực tập - Kinh tế Bảo hiểm</v>
      </c>
      <c r="F28" s="50">
        <v>10</v>
      </c>
      <c r="G28" s="49" t="s">
        <v>542</v>
      </c>
      <c r="H28" s="50">
        <v>1</v>
      </c>
      <c r="I28" s="54"/>
      <c r="J28" s="57"/>
      <c r="K28" s="58"/>
      <c r="L28" s="55"/>
      <c r="M28" s="54"/>
      <c r="N28" s="57"/>
      <c r="O28" s="58"/>
      <c r="P28" s="55"/>
      <c r="Q28" s="54"/>
      <c r="R28" s="57"/>
      <c r="S28" s="58"/>
      <c r="T28" s="55"/>
      <c r="U28" s="59"/>
      <c r="V28" s="57"/>
      <c r="W28" s="58"/>
      <c r="X28" s="60"/>
      <c r="Y28" s="54"/>
      <c r="Z28" s="57"/>
      <c r="AA28" s="58"/>
      <c r="AB28" s="55"/>
      <c r="AC28" s="54"/>
      <c r="AD28" s="57"/>
      <c r="AE28" s="58"/>
      <c r="AF28" s="55"/>
      <c r="AG28" s="54"/>
      <c r="AH28" s="57"/>
      <c r="AI28" s="58"/>
      <c r="AJ28" s="55"/>
      <c r="AK28" s="41"/>
      <c r="AL28" s="56" t="str">
        <f t="shared" si="1"/>
        <v/>
      </c>
      <c r="AM28" s="56" t="str">
        <f t="shared" si="2"/>
        <v/>
      </c>
      <c r="AN28" s="28" t="s">
        <v>441</v>
      </c>
      <c r="AO28" s="28" t="s">
        <v>139</v>
      </c>
    </row>
    <row r="29" spans="1:41" s="10" customFormat="1" ht="36" customHeight="1">
      <c r="A29" s="26"/>
      <c r="B29" s="50" t="s">
        <v>1795</v>
      </c>
      <c r="C29" s="49" t="s">
        <v>381</v>
      </c>
      <c r="D29" s="49" t="s">
        <v>149</v>
      </c>
      <c r="E29" s="49" t="str">
        <f t="shared" si="0"/>
        <v>Chuyên đề thực tập - Kinh tế đầu tư</v>
      </c>
      <c r="F29" s="50">
        <v>10</v>
      </c>
      <c r="G29" s="49" t="s">
        <v>639</v>
      </c>
      <c r="H29" s="50">
        <v>1</v>
      </c>
      <c r="I29" s="54"/>
      <c r="J29" s="57"/>
      <c r="K29" s="58"/>
      <c r="L29" s="55"/>
      <c r="M29" s="54"/>
      <c r="N29" s="57"/>
      <c r="O29" s="58"/>
      <c r="P29" s="55"/>
      <c r="Q29" s="54"/>
      <c r="R29" s="57"/>
      <c r="S29" s="58"/>
      <c r="T29" s="55"/>
      <c r="U29" s="59"/>
      <c r="V29" s="57"/>
      <c r="W29" s="58"/>
      <c r="X29" s="60"/>
      <c r="Y29" s="54"/>
      <c r="Z29" s="57"/>
      <c r="AA29" s="58"/>
      <c r="AB29" s="55"/>
      <c r="AC29" s="54"/>
      <c r="AD29" s="57"/>
      <c r="AE29" s="58"/>
      <c r="AF29" s="55"/>
      <c r="AG29" s="54"/>
      <c r="AH29" s="57"/>
      <c r="AI29" s="58"/>
      <c r="AJ29" s="55"/>
      <c r="AK29" s="41"/>
      <c r="AL29" s="56" t="str">
        <f t="shared" si="1"/>
        <v/>
      </c>
      <c r="AM29" s="56" t="str">
        <f t="shared" si="2"/>
        <v/>
      </c>
      <c r="AN29" s="28" t="s">
        <v>450</v>
      </c>
      <c r="AO29" s="28" t="s">
        <v>150</v>
      </c>
    </row>
    <row r="30" spans="1:41" s="10" customFormat="1" ht="36" customHeight="1">
      <c r="A30" s="26"/>
      <c r="B30" s="50" t="s">
        <v>1795</v>
      </c>
      <c r="C30" s="49" t="s">
        <v>381</v>
      </c>
      <c r="D30" s="49" t="s">
        <v>151</v>
      </c>
      <c r="E30" s="49" t="str">
        <f t="shared" si="0"/>
        <v>Chuyên đề thực tập - Kinh tế đầu tư</v>
      </c>
      <c r="F30" s="50">
        <v>10</v>
      </c>
      <c r="G30" s="49" t="s">
        <v>640</v>
      </c>
      <c r="H30" s="50">
        <v>1</v>
      </c>
      <c r="I30" s="54"/>
      <c r="J30" s="57"/>
      <c r="K30" s="58"/>
      <c r="L30" s="55"/>
      <c r="M30" s="54"/>
      <c r="N30" s="57"/>
      <c r="O30" s="58"/>
      <c r="P30" s="55"/>
      <c r="Q30" s="54"/>
      <c r="R30" s="57"/>
      <c r="S30" s="58"/>
      <c r="T30" s="55"/>
      <c r="U30" s="59"/>
      <c r="V30" s="57"/>
      <c r="W30" s="58"/>
      <c r="X30" s="60"/>
      <c r="Y30" s="54"/>
      <c r="Z30" s="57"/>
      <c r="AA30" s="58"/>
      <c r="AB30" s="55"/>
      <c r="AC30" s="54"/>
      <c r="AD30" s="57"/>
      <c r="AE30" s="58"/>
      <c r="AF30" s="55"/>
      <c r="AG30" s="54"/>
      <c r="AH30" s="57"/>
      <c r="AI30" s="58"/>
      <c r="AJ30" s="55"/>
      <c r="AK30" s="41"/>
      <c r="AL30" s="56" t="str">
        <f t="shared" si="1"/>
        <v/>
      </c>
      <c r="AM30" s="56" t="str">
        <f t="shared" si="2"/>
        <v/>
      </c>
      <c r="AN30" s="28" t="s">
        <v>451</v>
      </c>
      <c r="AO30" s="28" t="s">
        <v>152</v>
      </c>
    </row>
    <row r="31" spans="1:41" s="10" customFormat="1" ht="36" customHeight="1">
      <c r="A31" s="26"/>
      <c r="B31" s="50" t="s">
        <v>1795</v>
      </c>
      <c r="C31" s="49" t="s">
        <v>381</v>
      </c>
      <c r="D31" s="49" t="s">
        <v>153</v>
      </c>
      <c r="E31" s="49" t="str">
        <f t="shared" si="0"/>
        <v>Chuyên đề thực tập - Kinh tế đầu tư</v>
      </c>
      <c r="F31" s="50">
        <v>10</v>
      </c>
      <c r="G31" s="49" t="s">
        <v>641</v>
      </c>
      <c r="H31" s="50">
        <v>1</v>
      </c>
      <c r="I31" s="54"/>
      <c r="J31" s="57"/>
      <c r="K31" s="58"/>
      <c r="L31" s="55"/>
      <c r="M31" s="54"/>
      <c r="N31" s="57"/>
      <c r="O31" s="58"/>
      <c r="P31" s="55"/>
      <c r="Q31" s="54"/>
      <c r="R31" s="57"/>
      <c r="S31" s="58"/>
      <c r="T31" s="55"/>
      <c r="U31" s="59"/>
      <c r="V31" s="57"/>
      <c r="W31" s="58"/>
      <c r="X31" s="60"/>
      <c r="Y31" s="54"/>
      <c r="Z31" s="57"/>
      <c r="AA31" s="58"/>
      <c r="AB31" s="55"/>
      <c r="AC31" s="54"/>
      <c r="AD31" s="57"/>
      <c r="AE31" s="58"/>
      <c r="AF31" s="55"/>
      <c r="AG31" s="54"/>
      <c r="AH31" s="57"/>
      <c r="AI31" s="58"/>
      <c r="AJ31" s="55"/>
      <c r="AK31" s="41"/>
      <c r="AL31" s="56" t="str">
        <f t="shared" si="1"/>
        <v/>
      </c>
      <c r="AM31" s="56" t="str">
        <f t="shared" si="2"/>
        <v/>
      </c>
      <c r="AN31" s="28" t="s">
        <v>452</v>
      </c>
      <c r="AO31" s="28" t="s">
        <v>154</v>
      </c>
    </row>
    <row r="32" spans="1:41" s="10" customFormat="1" ht="36" customHeight="1">
      <c r="A32" s="26"/>
      <c r="B32" s="50" t="s">
        <v>1795</v>
      </c>
      <c r="C32" s="49" t="s">
        <v>392</v>
      </c>
      <c r="D32" s="49" t="s">
        <v>196</v>
      </c>
      <c r="E32" s="49" t="str">
        <f t="shared" si="0"/>
        <v>Chuyên đề thực tập - Kinh tế học</v>
      </c>
      <c r="F32" s="50">
        <v>10</v>
      </c>
      <c r="G32" s="49" t="s">
        <v>687</v>
      </c>
      <c r="H32" s="50">
        <v>1</v>
      </c>
      <c r="I32" s="54"/>
      <c r="J32" s="57"/>
      <c r="K32" s="58"/>
      <c r="L32" s="55"/>
      <c r="M32" s="54"/>
      <c r="N32" s="57"/>
      <c r="O32" s="58"/>
      <c r="P32" s="55"/>
      <c r="Q32" s="54"/>
      <c r="R32" s="57"/>
      <c r="S32" s="58"/>
      <c r="T32" s="55"/>
      <c r="U32" s="59"/>
      <c r="V32" s="57"/>
      <c r="W32" s="58"/>
      <c r="X32" s="60"/>
      <c r="Y32" s="54"/>
      <c r="Z32" s="57"/>
      <c r="AA32" s="58"/>
      <c r="AB32" s="55"/>
      <c r="AC32" s="54"/>
      <c r="AD32" s="57"/>
      <c r="AE32" s="58"/>
      <c r="AF32" s="55"/>
      <c r="AG32" s="54"/>
      <c r="AH32" s="57"/>
      <c r="AI32" s="58"/>
      <c r="AJ32" s="55"/>
      <c r="AK32" s="41"/>
      <c r="AL32" s="56" t="str">
        <f t="shared" si="1"/>
        <v/>
      </c>
      <c r="AM32" s="56" t="str">
        <f t="shared" si="2"/>
        <v/>
      </c>
      <c r="AN32" s="28" t="s">
        <v>454</v>
      </c>
      <c r="AO32" s="28" t="s">
        <v>197</v>
      </c>
    </row>
    <row r="33" spans="1:41" s="10" customFormat="1" ht="36" customHeight="1">
      <c r="A33" s="26"/>
      <c r="B33" s="50" t="s">
        <v>1795</v>
      </c>
      <c r="C33" s="49" t="s">
        <v>383</v>
      </c>
      <c r="D33" s="49" t="s">
        <v>165</v>
      </c>
      <c r="E33" s="49" t="str">
        <f t="shared" si="0"/>
        <v>Chuyên đề thực tập - Kinh tế nông nghiệp và PTNT</v>
      </c>
      <c r="F33" s="50">
        <v>10</v>
      </c>
      <c r="G33" s="49" t="s">
        <v>1737</v>
      </c>
      <c r="H33" s="50">
        <v>1</v>
      </c>
      <c r="I33" s="54"/>
      <c r="J33" s="57"/>
      <c r="K33" s="58"/>
      <c r="L33" s="55"/>
      <c r="M33" s="54"/>
      <c r="N33" s="57"/>
      <c r="O33" s="58"/>
      <c r="P33" s="55"/>
      <c r="Q33" s="54"/>
      <c r="R33" s="57"/>
      <c r="S33" s="58"/>
      <c r="T33" s="55"/>
      <c r="U33" s="59"/>
      <c r="V33" s="57"/>
      <c r="W33" s="58"/>
      <c r="X33" s="60"/>
      <c r="Y33" s="54"/>
      <c r="Z33" s="57"/>
      <c r="AA33" s="58"/>
      <c r="AB33" s="55"/>
      <c r="AC33" s="54"/>
      <c r="AD33" s="57"/>
      <c r="AE33" s="58"/>
      <c r="AF33" s="55"/>
      <c r="AG33" s="54"/>
      <c r="AH33" s="57"/>
      <c r="AI33" s="58"/>
      <c r="AJ33" s="55"/>
      <c r="AK33" s="41"/>
      <c r="AL33" s="56" t="str">
        <f t="shared" si="1"/>
        <v/>
      </c>
      <c r="AM33" s="56" t="str">
        <f t="shared" si="2"/>
        <v/>
      </c>
      <c r="AN33" s="28" t="s">
        <v>519</v>
      </c>
      <c r="AO33" s="28" t="s">
        <v>166</v>
      </c>
    </row>
    <row r="34" spans="1:41" s="10" customFormat="1" ht="36" customHeight="1">
      <c r="A34" s="26"/>
      <c r="B34" s="50" t="s">
        <v>1795</v>
      </c>
      <c r="C34" s="49" t="s">
        <v>384</v>
      </c>
      <c r="D34" s="49" t="s">
        <v>171</v>
      </c>
      <c r="E34" s="49" t="str">
        <f t="shared" si="0"/>
        <v>Chuyên đề thực tập - Kinh tế phát triển</v>
      </c>
      <c r="F34" s="50">
        <v>10</v>
      </c>
      <c r="G34" s="49" t="s">
        <v>1394</v>
      </c>
      <c r="H34" s="50">
        <v>1</v>
      </c>
      <c r="I34" s="54"/>
      <c r="J34" s="57"/>
      <c r="K34" s="58"/>
      <c r="L34" s="55"/>
      <c r="M34" s="54"/>
      <c r="N34" s="57"/>
      <c r="O34" s="58"/>
      <c r="P34" s="55"/>
      <c r="Q34" s="54"/>
      <c r="R34" s="57"/>
      <c r="S34" s="58"/>
      <c r="T34" s="55"/>
      <c r="U34" s="59"/>
      <c r="V34" s="57"/>
      <c r="W34" s="58"/>
      <c r="X34" s="60"/>
      <c r="Y34" s="54"/>
      <c r="Z34" s="57"/>
      <c r="AA34" s="58"/>
      <c r="AB34" s="55"/>
      <c r="AC34" s="54"/>
      <c r="AD34" s="57"/>
      <c r="AE34" s="58"/>
      <c r="AF34" s="55"/>
      <c r="AG34" s="54"/>
      <c r="AH34" s="57"/>
      <c r="AI34" s="58"/>
      <c r="AJ34" s="55"/>
      <c r="AK34" s="41"/>
      <c r="AL34" s="56" t="str">
        <f t="shared" si="1"/>
        <v/>
      </c>
      <c r="AM34" s="56" t="str">
        <f t="shared" si="2"/>
        <v/>
      </c>
      <c r="AN34" s="28" t="s">
        <v>489</v>
      </c>
      <c r="AO34" s="28" t="s">
        <v>172</v>
      </c>
    </row>
    <row r="35" spans="1:41" s="10" customFormat="1" ht="36" customHeight="1">
      <c r="A35" s="26"/>
      <c r="B35" s="50" t="s">
        <v>1795</v>
      </c>
      <c r="C35" s="49" t="s">
        <v>384</v>
      </c>
      <c r="D35" s="49" t="s">
        <v>173</v>
      </c>
      <c r="E35" s="49" t="str">
        <f t="shared" si="0"/>
        <v>Chuyên đề thực tập - Kinh tế phát triển</v>
      </c>
      <c r="F35" s="50">
        <v>10</v>
      </c>
      <c r="G35" s="49" t="s">
        <v>1395</v>
      </c>
      <c r="H35" s="50">
        <v>1</v>
      </c>
      <c r="I35" s="54"/>
      <c r="J35" s="57"/>
      <c r="K35" s="58"/>
      <c r="L35" s="55"/>
      <c r="M35" s="54"/>
      <c r="N35" s="57"/>
      <c r="O35" s="58"/>
      <c r="P35" s="55"/>
      <c r="Q35" s="54"/>
      <c r="R35" s="57"/>
      <c r="S35" s="58"/>
      <c r="T35" s="55"/>
      <c r="U35" s="59"/>
      <c r="V35" s="57"/>
      <c r="W35" s="58"/>
      <c r="X35" s="60"/>
      <c r="Y35" s="54"/>
      <c r="Z35" s="57"/>
      <c r="AA35" s="58"/>
      <c r="AB35" s="55"/>
      <c r="AC35" s="54"/>
      <c r="AD35" s="57"/>
      <c r="AE35" s="58"/>
      <c r="AF35" s="55"/>
      <c r="AG35" s="54"/>
      <c r="AH35" s="57"/>
      <c r="AI35" s="58"/>
      <c r="AJ35" s="55"/>
      <c r="AK35" s="41"/>
      <c r="AL35" s="56" t="str">
        <f t="shared" si="1"/>
        <v/>
      </c>
      <c r="AM35" s="56" t="str">
        <f t="shared" si="2"/>
        <v/>
      </c>
      <c r="AN35" s="28" t="s">
        <v>490</v>
      </c>
      <c r="AO35" s="28" t="s">
        <v>174</v>
      </c>
    </row>
    <row r="36" spans="1:41" s="10" customFormat="1" ht="36" customHeight="1">
      <c r="A36" s="26"/>
      <c r="B36" s="50" t="s">
        <v>1795</v>
      </c>
      <c r="C36" s="49" t="s">
        <v>386</v>
      </c>
      <c r="D36" s="49" t="s">
        <v>176</v>
      </c>
      <c r="E36" s="49" t="str">
        <f t="shared" si="0"/>
        <v>Chuyên đề thực tập - Kinh tế quốc tế</v>
      </c>
      <c r="F36" s="50">
        <v>10</v>
      </c>
      <c r="G36" s="49" t="s">
        <v>1609</v>
      </c>
      <c r="H36" s="50">
        <v>1</v>
      </c>
      <c r="I36" s="54"/>
      <c r="J36" s="57"/>
      <c r="K36" s="58"/>
      <c r="L36" s="55"/>
      <c r="M36" s="54"/>
      <c r="N36" s="57"/>
      <c r="O36" s="58"/>
      <c r="P36" s="55"/>
      <c r="Q36" s="54"/>
      <c r="R36" s="57"/>
      <c r="S36" s="58"/>
      <c r="T36" s="55"/>
      <c r="U36" s="59"/>
      <c r="V36" s="57"/>
      <c r="W36" s="58"/>
      <c r="X36" s="60"/>
      <c r="Y36" s="54"/>
      <c r="Z36" s="57"/>
      <c r="AA36" s="58"/>
      <c r="AB36" s="55"/>
      <c r="AC36" s="54"/>
      <c r="AD36" s="57"/>
      <c r="AE36" s="58"/>
      <c r="AF36" s="55"/>
      <c r="AG36" s="54"/>
      <c r="AH36" s="57"/>
      <c r="AI36" s="58"/>
      <c r="AJ36" s="55"/>
      <c r="AK36" s="41"/>
      <c r="AL36" s="56" t="str">
        <f t="shared" si="1"/>
        <v/>
      </c>
      <c r="AM36" s="56" t="str">
        <f t="shared" si="2"/>
        <v/>
      </c>
      <c r="AN36" s="28" t="s">
        <v>508</v>
      </c>
      <c r="AO36" s="28" t="s">
        <v>177</v>
      </c>
    </row>
    <row r="37" spans="1:41" s="10" customFormat="1" ht="36" customHeight="1">
      <c r="A37" s="26"/>
      <c r="B37" s="50" t="s">
        <v>1795</v>
      </c>
      <c r="C37" s="49" t="s">
        <v>386</v>
      </c>
      <c r="D37" s="49" t="s">
        <v>178</v>
      </c>
      <c r="E37" s="49" t="str">
        <f t="shared" si="0"/>
        <v>Chuyên đề thực tập - Kinh tế quốc tế</v>
      </c>
      <c r="F37" s="50">
        <v>10</v>
      </c>
      <c r="G37" s="53" t="s">
        <v>1610</v>
      </c>
      <c r="H37" s="50">
        <v>1</v>
      </c>
      <c r="I37" s="54"/>
      <c r="J37" s="57"/>
      <c r="K37" s="58"/>
      <c r="L37" s="55"/>
      <c r="M37" s="54"/>
      <c r="N37" s="57"/>
      <c r="O37" s="58"/>
      <c r="P37" s="55"/>
      <c r="Q37" s="54"/>
      <c r="R37" s="57"/>
      <c r="S37" s="58"/>
      <c r="T37" s="55"/>
      <c r="U37" s="59"/>
      <c r="V37" s="57"/>
      <c r="W37" s="58"/>
      <c r="X37" s="60"/>
      <c r="Y37" s="54"/>
      <c r="Z37" s="57"/>
      <c r="AA37" s="58"/>
      <c r="AB37" s="55"/>
      <c r="AC37" s="54"/>
      <c r="AD37" s="57"/>
      <c r="AE37" s="58"/>
      <c r="AF37" s="55"/>
      <c r="AG37" s="54"/>
      <c r="AH37" s="57"/>
      <c r="AI37" s="58"/>
      <c r="AJ37" s="55"/>
      <c r="AK37" s="41"/>
      <c r="AL37" s="56" t="str">
        <f t="shared" si="1"/>
        <v/>
      </c>
      <c r="AM37" s="56" t="str">
        <f t="shared" si="2"/>
        <v/>
      </c>
      <c r="AN37" s="28" t="s">
        <v>509</v>
      </c>
      <c r="AO37" s="28" t="s">
        <v>179</v>
      </c>
    </row>
    <row r="38" spans="1:41" s="10" customFormat="1" ht="36" customHeight="1">
      <c r="A38" s="26"/>
      <c r="B38" s="50" t="s">
        <v>1795</v>
      </c>
      <c r="C38" s="49" t="s">
        <v>387</v>
      </c>
      <c r="D38" s="49" t="s">
        <v>180</v>
      </c>
      <c r="E38" s="49" t="str">
        <f t="shared" si="0"/>
        <v>Chuyên đề thực tập - Kinh tế tài nguyên</v>
      </c>
      <c r="F38" s="50">
        <v>10</v>
      </c>
      <c r="G38" s="49" t="s">
        <v>1757</v>
      </c>
      <c r="H38" s="50">
        <v>1</v>
      </c>
      <c r="I38" s="54"/>
      <c r="J38" s="57"/>
      <c r="K38" s="58"/>
      <c r="L38" s="55"/>
      <c r="M38" s="54"/>
      <c r="N38" s="57"/>
      <c r="O38" s="58"/>
      <c r="P38" s="55"/>
      <c r="Q38" s="54"/>
      <c r="R38" s="57"/>
      <c r="S38" s="58"/>
      <c r="T38" s="55"/>
      <c r="U38" s="59"/>
      <c r="V38" s="57"/>
      <c r="W38" s="58"/>
      <c r="X38" s="60"/>
      <c r="Y38" s="54"/>
      <c r="Z38" s="57"/>
      <c r="AA38" s="58"/>
      <c r="AB38" s="55"/>
      <c r="AC38" s="54"/>
      <c r="AD38" s="57"/>
      <c r="AE38" s="58"/>
      <c r="AF38" s="55"/>
      <c r="AG38" s="54"/>
      <c r="AH38" s="57"/>
      <c r="AI38" s="58"/>
      <c r="AJ38" s="55"/>
      <c r="AK38" s="41"/>
      <c r="AL38" s="56" t="str">
        <f t="shared" si="1"/>
        <v/>
      </c>
      <c r="AM38" s="56" t="str">
        <f t="shared" si="2"/>
        <v/>
      </c>
      <c r="AN38" s="28" t="s">
        <v>520</v>
      </c>
      <c r="AO38" s="28" t="s">
        <v>181</v>
      </c>
    </row>
    <row r="39" spans="1:41" s="10" customFormat="1" ht="36" customHeight="1">
      <c r="A39" s="26"/>
      <c r="B39" s="50" t="s">
        <v>1795</v>
      </c>
      <c r="C39" s="49" t="s">
        <v>390</v>
      </c>
      <c r="D39" s="49" t="s">
        <v>191</v>
      </c>
      <c r="E39" s="49" t="str">
        <f t="shared" si="0"/>
        <v>Chuyên đề thực tập - Kinh tế và quản lý đô thị</v>
      </c>
      <c r="F39" s="50">
        <v>10</v>
      </c>
      <c r="G39" s="49" t="s">
        <v>1073</v>
      </c>
      <c r="H39" s="50">
        <v>1</v>
      </c>
      <c r="I39" s="54"/>
      <c r="J39" s="57"/>
      <c r="K39" s="58"/>
      <c r="L39" s="55"/>
      <c r="M39" s="54"/>
      <c r="N39" s="57"/>
      <c r="O39" s="58"/>
      <c r="P39" s="55"/>
      <c r="Q39" s="54"/>
      <c r="R39" s="57"/>
      <c r="S39" s="58"/>
      <c r="T39" s="55"/>
      <c r="U39" s="59"/>
      <c r="V39" s="57"/>
      <c r="W39" s="58"/>
      <c r="X39" s="60"/>
      <c r="Y39" s="54"/>
      <c r="Z39" s="57"/>
      <c r="AA39" s="58"/>
      <c r="AB39" s="55"/>
      <c r="AC39" s="54"/>
      <c r="AD39" s="57"/>
      <c r="AE39" s="58"/>
      <c r="AF39" s="55"/>
      <c r="AG39" s="54"/>
      <c r="AH39" s="57"/>
      <c r="AI39" s="58"/>
      <c r="AJ39" s="55"/>
      <c r="AK39" s="41"/>
      <c r="AL39" s="56" t="str">
        <f t="shared" si="1"/>
        <v/>
      </c>
      <c r="AM39" s="56" t="str">
        <f t="shared" si="2"/>
        <v/>
      </c>
      <c r="AN39" s="28" t="s">
        <v>470</v>
      </c>
      <c r="AO39" s="28" t="s">
        <v>192</v>
      </c>
    </row>
    <row r="40" spans="1:41" s="10" customFormat="1" ht="36" customHeight="1">
      <c r="A40" s="26"/>
      <c r="B40" s="50" t="s">
        <v>1795</v>
      </c>
      <c r="C40" s="49" t="s">
        <v>382</v>
      </c>
      <c r="D40" s="49" t="s">
        <v>162</v>
      </c>
      <c r="E40" s="49" t="str">
        <f t="shared" si="0"/>
        <v>Chuyên đề thực tập - Kinh tế và quản lý nguồn nhân lực</v>
      </c>
      <c r="F40" s="50">
        <v>10</v>
      </c>
      <c r="G40" s="49" t="s">
        <v>1272</v>
      </c>
      <c r="H40" s="50">
        <v>1</v>
      </c>
      <c r="I40" s="54"/>
      <c r="J40" s="57"/>
      <c r="K40" s="58"/>
      <c r="L40" s="55"/>
      <c r="M40" s="54"/>
      <c r="N40" s="57"/>
      <c r="O40" s="58"/>
      <c r="P40" s="55"/>
      <c r="Q40" s="54"/>
      <c r="R40" s="57"/>
      <c r="S40" s="58"/>
      <c r="T40" s="55"/>
      <c r="U40" s="59"/>
      <c r="V40" s="57"/>
      <c r="W40" s="58"/>
      <c r="X40" s="60"/>
      <c r="Y40" s="54"/>
      <c r="Z40" s="57"/>
      <c r="AA40" s="58"/>
      <c r="AB40" s="55"/>
      <c r="AC40" s="54"/>
      <c r="AD40" s="57"/>
      <c r="AE40" s="58"/>
      <c r="AF40" s="55"/>
      <c r="AG40" s="54"/>
      <c r="AH40" s="57"/>
      <c r="AI40" s="58"/>
      <c r="AJ40" s="55"/>
      <c r="AK40" s="41"/>
      <c r="AL40" s="56" t="str">
        <f t="shared" si="1"/>
        <v/>
      </c>
      <c r="AM40" s="56" t="str">
        <f t="shared" si="2"/>
        <v/>
      </c>
      <c r="AN40" s="28" t="s">
        <v>481</v>
      </c>
      <c r="AO40" s="28" t="s">
        <v>163</v>
      </c>
    </row>
    <row r="41" spans="1:41" s="10" customFormat="1" ht="36" customHeight="1">
      <c r="A41" s="26"/>
      <c r="B41" s="50" t="s">
        <v>1795</v>
      </c>
      <c r="C41" s="49" t="s">
        <v>388</v>
      </c>
      <c r="D41" s="49" t="s">
        <v>182</v>
      </c>
      <c r="E41" s="49" t="str">
        <f t="shared" si="0"/>
        <v>Chuyên đề thực tập - Logistics và Quản lý chuỗi cung ứng</v>
      </c>
      <c r="F41" s="50">
        <v>10</v>
      </c>
      <c r="G41" s="49" t="s">
        <v>1658</v>
      </c>
      <c r="H41" s="50">
        <v>1</v>
      </c>
      <c r="I41" s="54"/>
      <c r="J41" s="57"/>
      <c r="K41" s="58"/>
      <c r="L41" s="55"/>
      <c r="M41" s="54"/>
      <c r="N41" s="57"/>
      <c r="O41" s="58"/>
      <c r="P41" s="55"/>
      <c r="Q41" s="54"/>
      <c r="R41" s="57"/>
      <c r="S41" s="58"/>
      <c r="T41" s="55"/>
      <c r="U41" s="59"/>
      <c r="V41" s="57"/>
      <c r="W41" s="58"/>
      <c r="X41" s="60"/>
      <c r="Y41" s="54"/>
      <c r="Z41" s="57"/>
      <c r="AA41" s="58"/>
      <c r="AB41" s="55"/>
      <c r="AC41" s="54"/>
      <c r="AD41" s="57"/>
      <c r="AE41" s="58"/>
      <c r="AF41" s="55"/>
      <c r="AG41" s="54"/>
      <c r="AH41" s="57"/>
      <c r="AI41" s="58"/>
      <c r="AJ41" s="55"/>
      <c r="AK41" s="41"/>
      <c r="AL41" s="56" t="str">
        <f t="shared" si="1"/>
        <v/>
      </c>
      <c r="AM41" s="56" t="str">
        <f t="shared" si="2"/>
        <v/>
      </c>
      <c r="AN41" s="28" t="s">
        <v>512</v>
      </c>
      <c r="AO41" s="28" t="s">
        <v>183</v>
      </c>
    </row>
    <row r="42" spans="1:41" s="10" customFormat="1" ht="36" customHeight="1">
      <c r="A42" s="26"/>
      <c r="B42" s="50" t="s">
        <v>1795</v>
      </c>
      <c r="C42" s="49" t="s">
        <v>403</v>
      </c>
      <c r="D42" s="49" t="s">
        <v>212</v>
      </c>
      <c r="E42" s="49" t="str">
        <f t="shared" ref="E42:E73" si="3">LEFT(G42,FIND("(221)",G42)-1)</f>
        <v>Chuyên đề thực tập - Luật kinh doanh</v>
      </c>
      <c r="F42" s="50">
        <v>10</v>
      </c>
      <c r="G42" s="49" t="s">
        <v>951</v>
      </c>
      <c r="H42" s="50">
        <v>1</v>
      </c>
      <c r="I42" s="54"/>
      <c r="J42" s="57"/>
      <c r="K42" s="58"/>
      <c r="L42" s="55"/>
      <c r="M42" s="54"/>
      <c r="N42" s="57"/>
      <c r="O42" s="58"/>
      <c r="P42" s="55"/>
      <c r="Q42" s="54"/>
      <c r="R42" s="57"/>
      <c r="S42" s="58"/>
      <c r="T42" s="55"/>
      <c r="U42" s="59"/>
      <c r="V42" s="57"/>
      <c r="W42" s="58"/>
      <c r="X42" s="60"/>
      <c r="Y42" s="54"/>
      <c r="Z42" s="57"/>
      <c r="AA42" s="58"/>
      <c r="AB42" s="55"/>
      <c r="AC42" s="54"/>
      <c r="AD42" s="57"/>
      <c r="AE42" s="58"/>
      <c r="AF42" s="55"/>
      <c r="AG42" s="54"/>
      <c r="AH42" s="57"/>
      <c r="AI42" s="58"/>
      <c r="AJ42" s="55"/>
      <c r="AK42" s="41"/>
      <c r="AL42" s="56" t="str">
        <f t="shared" ref="AL42:AL73" si="4">I42&amp;K42&amp;M42&amp;O42&amp;Q42&amp;S42&amp;U42&amp;W42&amp;Y42&amp;AA42&amp;AC42&amp;AE42&amp;AG42&amp;AI42</f>
        <v/>
      </c>
      <c r="AM42" s="56" t="str">
        <f t="shared" ref="AM42:AM73" si="5">J42&amp;L42&amp;N42&amp;P42&amp;R42&amp;T42&amp;V42&amp;X42&amp;Z42&amp;AB42&amp;AD42&amp;AF42&amp;AH42&amp;AJ42</f>
        <v/>
      </c>
      <c r="AN42" s="28" t="s">
        <v>462</v>
      </c>
      <c r="AO42" s="28" t="s">
        <v>213</v>
      </c>
    </row>
    <row r="43" spans="1:41" s="10" customFormat="1" ht="36" customHeight="1">
      <c r="A43" s="26"/>
      <c r="B43" s="50" t="s">
        <v>1795</v>
      </c>
      <c r="C43" s="49" t="s">
        <v>403</v>
      </c>
      <c r="D43" s="49" t="s">
        <v>214</v>
      </c>
      <c r="E43" s="49" t="str">
        <f t="shared" si="3"/>
        <v>Chuyên đề thực tập - Luật kinh doanh quốc tế</v>
      </c>
      <c r="F43" s="50">
        <v>10</v>
      </c>
      <c r="G43" s="49" t="s">
        <v>952</v>
      </c>
      <c r="H43" s="50">
        <v>1</v>
      </c>
      <c r="I43" s="54"/>
      <c r="J43" s="57"/>
      <c r="K43" s="58"/>
      <c r="L43" s="55"/>
      <c r="M43" s="54"/>
      <c r="N43" s="57"/>
      <c r="O43" s="58"/>
      <c r="P43" s="55"/>
      <c r="Q43" s="54"/>
      <c r="R43" s="57"/>
      <c r="S43" s="58"/>
      <c r="T43" s="55"/>
      <c r="U43" s="54"/>
      <c r="V43" s="57"/>
      <c r="W43" s="58"/>
      <c r="X43" s="60"/>
      <c r="Y43" s="54"/>
      <c r="Z43" s="57"/>
      <c r="AA43" s="58"/>
      <c r="AB43" s="55"/>
      <c r="AC43" s="54"/>
      <c r="AD43" s="57"/>
      <c r="AE43" s="58"/>
      <c r="AF43" s="55"/>
      <c r="AG43" s="54"/>
      <c r="AH43" s="57"/>
      <c r="AI43" s="58"/>
      <c r="AJ43" s="55"/>
      <c r="AK43" s="41"/>
      <c r="AL43" s="56" t="str">
        <f t="shared" si="4"/>
        <v/>
      </c>
      <c r="AM43" s="56" t="str">
        <f t="shared" si="5"/>
        <v/>
      </c>
      <c r="AN43" s="28" t="s">
        <v>463</v>
      </c>
      <c r="AO43" s="28" t="s">
        <v>215</v>
      </c>
    </row>
    <row r="44" spans="1:41" s="10" customFormat="1" ht="36" customHeight="1">
      <c r="A44" s="26"/>
      <c r="B44" s="50" t="s">
        <v>1795</v>
      </c>
      <c r="C44" s="49" t="s">
        <v>396</v>
      </c>
      <c r="D44" s="49" t="s">
        <v>204</v>
      </c>
      <c r="E44" s="49" t="str">
        <f t="shared" si="3"/>
        <v>Chuyên đề thực tập - Ngân hàng</v>
      </c>
      <c r="F44" s="50">
        <v>10</v>
      </c>
      <c r="G44" s="49" t="s">
        <v>1247</v>
      </c>
      <c r="H44" s="50">
        <v>1</v>
      </c>
      <c r="I44" s="54"/>
      <c r="J44" s="57"/>
      <c r="K44" s="58"/>
      <c r="L44" s="55"/>
      <c r="M44" s="54"/>
      <c r="N44" s="57"/>
      <c r="O44" s="58"/>
      <c r="P44" s="55"/>
      <c r="Q44" s="54"/>
      <c r="R44" s="57"/>
      <c r="S44" s="58"/>
      <c r="T44" s="55"/>
      <c r="U44" s="59"/>
      <c r="V44" s="57"/>
      <c r="W44" s="58"/>
      <c r="X44" s="60"/>
      <c r="Y44" s="54"/>
      <c r="Z44" s="57"/>
      <c r="AA44" s="58"/>
      <c r="AB44" s="55"/>
      <c r="AC44" s="54"/>
      <c r="AD44" s="57"/>
      <c r="AE44" s="58"/>
      <c r="AF44" s="55"/>
      <c r="AG44" s="54"/>
      <c r="AH44" s="57"/>
      <c r="AI44" s="58"/>
      <c r="AJ44" s="55"/>
      <c r="AK44" s="41"/>
      <c r="AL44" s="56" t="str">
        <f t="shared" si="4"/>
        <v/>
      </c>
      <c r="AM44" s="56" t="str">
        <f t="shared" si="5"/>
        <v/>
      </c>
      <c r="AN44" s="28" t="s">
        <v>478</v>
      </c>
      <c r="AO44" s="28" t="s">
        <v>205</v>
      </c>
    </row>
    <row r="45" spans="1:41" s="10" customFormat="1" ht="36" customHeight="1">
      <c r="A45" s="26"/>
      <c r="B45" s="50" t="s">
        <v>1795</v>
      </c>
      <c r="C45" s="49" t="s">
        <v>396</v>
      </c>
      <c r="D45" s="49" t="s">
        <v>206</v>
      </c>
      <c r="E45" s="49" t="str">
        <f t="shared" si="3"/>
        <v>Chuyên đề thực tập - Ngân hàng</v>
      </c>
      <c r="F45" s="50">
        <v>10</v>
      </c>
      <c r="G45" s="49" t="s">
        <v>1248</v>
      </c>
      <c r="H45" s="50">
        <v>1</v>
      </c>
      <c r="I45" s="54"/>
      <c r="J45" s="57"/>
      <c r="K45" s="58"/>
      <c r="L45" s="55"/>
      <c r="M45" s="54"/>
      <c r="N45" s="57"/>
      <c r="O45" s="58"/>
      <c r="P45" s="55"/>
      <c r="Q45" s="59"/>
      <c r="R45" s="57"/>
      <c r="S45" s="58"/>
      <c r="T45" s="55"/>
      <c r="U45" s="59"/>
      <c r="V45" s="57"/>
      <c r="W45" s="58"/>
      <c r="X45" s="60"/>
      <c r="Y45" s="54"/>
      <c r="Z45" s="57"/>
      <c r="AA45" s="58"/>
      <c r="AB45" s="55"/>
      <c r="AC45" s="54"/>
      <c r="AD45" s="57"/>
      <c r="AE45" s="58"/>
      <c r="AF45" s="55"/>
      <c r="AG45" s="54"/>
      <c r="AH45" s="57"/>
      <c r="AI45" s="58"/>
      <c r="AJ45" s="55"/>
      <c r="AK45" s="41"/>
      <c r="AL45" s="56" t="str">
        <f t="shared" si="4"/>
        <v/>
      </c>
      <c r="AM45" s="56" t="str">
        <f t="shared" si="5"/>
        <v/>
      </c>
      <c r="AN45" s="28" t="s">
        <v>479</v>
      </c>
      <c r="AO45" s="28" t="s">
        <v>207</v>
      </c>
    </row>
    <row r="46" spans="1:41" s="10" customFormat="1" ht="36" customHeight="1">
      <c r="A46" s="26"/>
      <c r="B46" s="50" t="s">
        <v>1795</v>
      </c>
      <c r="C46" s="49" t="s">
        <v>396</v>
      </c>
      <c r="D46" s="49" t="s">
        <v>208</v>
      </c>
      <c r="E46" s="49" t="str">
        <f t="shared" si="3"/>
        <v>Chuyên đề thực tập - Ngân hàng</v>
      </c>
      <c r="F46" s="50">
        <v>10</v>
      </c>
      <c r="G46" s="49" t="s">
        <v>1249</v>
      </c>
      <c r="H46" s="50">
        <v>1</v>
      </c>
      <c r="I46" s="54"/>
      <c r="J46" s="57"/>
      <c r="K46" s="58"/>
      <c r="L46" s="55"/>
      <c r="M46" s="54"/>
      <c r="N46" s="57"/>
      <c r="O46" s="58"/>
      <c r="P46" s="55"/>
      <c r="Q46" s="54"/>
      <c r="R46" s="57"/>
      <c r="S46" s="58"/>
      <c r="T46" s="55"/>
      <c r="U46" s="59"/>
      <c r="V46" s="57"/>
      <c r="W46" s="58"/>
      <c r="X46" s="60"/>
      <c r="Y46" s="54"/>
      <c r="Z46" s="57"/>
      <c r="AA46" s="58"/>
      <c r="AB46" s="55"/>
      <c r="AC46" s="54"/>
      <c r="AD46" s="57"/>
      <c r="AE46" s="58"/>
      <c r="AF46" s="55"/>
      <c r="AG46" s="54"/>
      <c r="AH46" s="57"/>
      <c r="AI46" s="58"/>
      <c r="AJ46" s="55"/>
      <c r="AK46" s="41"/>
      <c r="AL46" s="56" t="str">
        <f t="shared" si="4"/>
        <v/>
      </c>
      <c r="AM46" s="56" t="str">
        <f t="shared" si="5"/>
        <v/>
      </c>
      <c r="AN46" s="28" t="s">
        <v>480</v>
      </c>
      <c r="AO46" s="28" t="s">
        <v>209</v>
      </c>
    </row>
    <row r="47" spans="1:41" s="10" customFormat="1" ht="36" customHeight="1">
      <c r="A47" s="26"/>
      <c r="B47" s="50" t="s">
        <v>1795</v>
      </c>
      <c r="C47" s="49" t="s">
        <v>377</v>
      </c>
      <c r="D47" s="49" t="s">
        <v>108</v>
      </c>
      <c r="E47" s="49" t="str">
        <f t="shared" si="3"/>
        <v>Chuyên đề thực tập - QTKD Quốc tế</v>
      </c>
      <c r="F47" s="50">
        <v>10</v>
      </c>
      <c r="G47" s="49" t="s">
        <v>1580</v>
      </c>
      <c r="H47" s="50">
        <v>1</v>
      </c>
      <c r="I47" s="54"/>
      <c r="J47" s="57"/>
      <c r="K47" s="58"/>
      <c r="L47" s="55"/>
      <c r="M47" s="54"/>
      <c r="N47" s="57"/>
      <c r="O47" s="58"/>
      <c r="P47" s="55"/>
      <c r="Q47" s="54"/>
      <c r="R47" s="57"/>
      <c r="S47" s="58"/>
      <c r="T47" s="55"/>
      <c r="U47" s="59"/>
      <c r="V47" s="57"/>
      <c r="W47" s="58"/>
      <c r="X47" s="55"/>
      <c r="Y47" s="54"/>
      <c r="Z47" s="57"/>
      <c r="AA47" s="58"/>
      <c r="AB47" s="55"/>
      <c r="AC47" s="54"/>
      <c r="AD47" s="57"/>
      <c r="AE47" s="58"/>
      <c r="AF47" s="55"/>
      <c r="AG47" s="54"/>
      <c r="AH47" s="57"/>
      <c r="AI47" s="58"/>
      <c r="AJ47" s="55"/>
      <c r="AK47" s="41"/>
      <c r="AL47" s="56" t="str">
        <f t="shared" si="4"/>
        <v/>
      </c>
      <c r="AM47" s="56" t="str">
        <f t="shared" si="5"/>
        <v/>
      </c>
      <c r="AN47" s="28" t="s">
        <v>506</v>
      </c>
      <c r="AO47" s="28" t="s">
        <v>109</v>
      </c>
    </row>
    <row r="48" spans="1:41" s="10" customFormat="1" ht="36" customHeight="1">
      <c r="A48" s="26"/>
      <c r="B48" s="50" t="s">
        <v>1795</v>
      </c>
      <c r="C48" s="49" t="s">
        <v>377</v>
      </c>
      <c r="D48" s="49" t="s">
        <v>110</v>
      </c>
      <c r="E48" s="49" t="str">
        <f t="shared" si="3"/>
        <v>Chuyên đề thực tập - QTKD Quốc tế</v>
      </c>
      <c r="F48" s="50">
        <v>10</v>
      </c>
      <c r="G48" s="49" t="s">
        <v>1581</v>
      </c>
      <c r="H48" s="50">
        <v>1</v>
      </c>
      <c r="I48" s="54"/>
      <c r="J48" s="57"/>
      <c r="K48" s="58"/>
      <c r="L48" s="55"/>
      <c r="M48" s="54"/>
      <c r="N48" s="57"/>
      <c r="O48" s="58"/>
      <c r="P48" s="55"/>
      <c r="Q48" s="54"/>
      <c r="R48" s="57"/>
      <c r="S48" s="58"/>
      <c r="T48" s="55"/>
      <c r="U48" s="59"/>
      <c r="V48" s="57"/>
      <c r="W48" s="58"/>
      <c r="X48" s="60"/>
      <c r="Y48" s="54"/>
      <c r="Z48" s="57"/>
      <c r="AA48" s="58"/>
      <c r="AB48" s="55"/>
      <c r="AC48" s="54"/>
      <c r="AD48" s="57"/>
      <c r="AE48" s="58"/>
      <c r="AF48" s="55"/>
      <c r="AG48" s="54"/>
      <c r="AH48" s="57"/>
      <c r="AI48" s="58"/>
      <c r="AJ48" s="55"/>
      <c r="AK48" s="41"/>
      <c r="AL48" s="56" t="str">
        <f t="shared" si="4"/>
        <v/>
      </c>
      <c r="AM48" s="56" t="str">
        <f t="shared" si="5"/>
        <v/>
      </c>
      <c r="AN48" s="28" t="s">
        <v>507</v>
      </c>
      <c r="AO48" s="28" t="s">
        <v>111</v>
      </c>
    </row>
    <row r="49" spans="1:41" s="10" customFormat="1" ht="36" customHeight="1">
      <c r="A49" s="26"/>
      <c r="B49" s="50" t="s">
        <v>1795</v>
      </c>
      <c r="C49" s="49" t="s">
        <v>388</v>
      </c>
      <c r="D49" s="49" t="s">
        <v>184</v>
      </c>
      <c r="E49" s="49" t="str">
        <f t="shared" si="3"/>
        <v>Chuyên đề thực tập - QTKD Thương mại</v>
      </c>
      <c r="F49" s="50">
        <v>10</v>
      </c>
      <c r="G49" s="49" t="s">
        <v>1637</v>
      </c>
      <c r="H49" s="50">
        <v>1</v>
      </c>
      <c r="I49" s="54"/>
      <c r="J49" s="57"/>
      <c r="K49" s="58"/>
      <c r="L49" s="55"/>
      <c r="M49" s="54"/>
      <c r="N49" s="57"/>
      <c r="O49" s="58"/>
      <c r="P49" s="55"/>
      <c r="Q49" s="54"/>
      <c r="R49" s="57"/>
      <c r="S49" s="58"/>
      <c r="T49" s="55"/>
      <c r="U49" s="59"/>
      <c r="V49" s="57"/>
      <c r="W49" s="58"/>
      <c r="X49" s="60"/>
      <c r="Y49" s="54"/>
      <c r="Z49" s="57"/>
      <c r="AA49" s="58"/>
      <c r="AB49" s="55"/>
      <c r="AC49" s="54"/>
      <c r="AD49" s="57"/>
      <c r="AE49" s="58"/>
      <c r="AF49" s="55"/>
      <c r="AG49" s="54"/>
      <c r="AH49" s="57"/>
      <c r="AI49" s="58"/>
      <c r="AJ49" s="55"/>
      <c r="AK49" s="41"/>
      <c r="AL49" s="56" t="str">
        <f t="shared" si="4"/>
        <v/>
      </c>
      <c r="AM49" s="56" t="str">
        <f t="shared" si="5"/>
        <v/>
      </c>
      <c r="AN49" s="28" t="s">
        <v>510</v>
      </c>
      <c r="AO49" s="28" t="s">
        <v>185</v>
      </c>
    </row>
    <row r="50" spans="1:41" s="10" customFormat="1" ht="36" customHeight="1">
      <c r="A50" s="26"/>
      <c r="B50" s="50" t="s">
        <v>1795</v>
      </c>
      <c r="C50" s="49" t="s">
        <v>388</v>
      </c>
      <c r="D50" s="49" t="s">
        <v>186</v>
      </c>
      <c r="E50" s="49" t="str">
        <f t="shared" si="3"/>
        <v>Chuyên đề thực tập - QTKD Thương mại</v>
      </c>
      <c r="F50" s="50">
        <v>10</v>
      </c>
      <c r="G50" s="49" t="s">
        <v>1638</v>
      </c>
      <c r="H50" s="50">
        <v>1</v>
      </c>
      <c r="I50" s="54"/>
      <c r="J50" s="57"/>
      <c r="K50" s="58"/>
      <c r="L50" s="55"/>
      <c r="M50" s="54"/>
      <c r="N50" s="57"/>
      <c r="O50" s="58"/>
      <c r="P50" s="55"/>
      <c r="Q50" s="54"/>
      <c r="R50" s="57"/>
      <c r="S50" s="58"/>
      <c r="T50" s="55"/>
      <c r="U50" s="59"/>
      <c r="V50" s="57"/>
      <c r="W50" s="58"/>
      <c r="X50" s="60"/>
      <c r="Y50" s="54"/>
      <c r="Z50" s="57"/>
      <c r="AA50" s="58"/>
      <c r="AB50" s="55"/>
      <c r="AC50" s="54"/>
      <c r="AD50" s="57"/>
      <c r="AE50" s="58"/>
      <c r="AF50" s="55"/>
      <c r="AG50" s="54"/>
      <c r="AH50" s="57"/>
      <c r="AI50" s="58"/>
      <c r="AJ50" s="55"/>
      <c r="AK50" s="41"/>
      <c r="AL50" s="56" t="str">
        <f t="shared" si="4"/>
        <v/>
      </c>
      <c r="AM50" s="56" t="str">
        <f t="shared" si="5"/>
        <v/>
      </c>
      <c r="AN50" s="28" t="s">
        <v>511</v>
      </c>
      <c r="AO50" s="28" t="s">
        <v>187</v>
      </c>
    </row>
    <row r="51" spans="1:41" s="10" customFormat="1" ht="36" customHeight="1">
      <c r="A51" s="26"/>
      <c r="B51" s="50" t="s">
        <v>1795</v>
      </c>
      <c r="C51" s="49" t="s">
        <v>412</v>
      </c>
      <c r="D51" s="49" t="s">
        <v>240</v>
      </c>
      <c r="E51" s="49" t="str">
        <f t="shared" si="3"/>
        <v>Chuyên đề thực tập - QTKD Tổng hợp</v>
      </c>
      <c r="F51" s="50">
        <v>10</v>
      </c>
      <c r="G51" s="49" t="s">
        <v>1493</v>
      </c>
      <c r="H51" s="50">
        <v>1</v>
      </c>
      <c r="I51" s="54"/>
      <c r="J51" s="57"/>
      <c r="K51" s="58"/>
      <c r="L51" s="55"/>
      <c r="M51" s="54"/>
      <c r="N51" s="57"/>
      <c r="O51" s="58"/>
      <c r="P51" s="55"/>
      <c r="Q51" s="54"/>
      <c r="R51" s="57"/>
      <c r="S51" s="58"/>
      <c r="T51" s="55"/>
      <c r="U51" s="59"/>
      <c r="V51" s="57"/>
      <c r="W51" s="58"/>
      <c r="X51" s="60"/>
      <c r="Y51" s="54"/>
      <c r="Z51" s="57"/>
      <c r="AA51" s="58"/>
      <c r="AB51" s="55"/>
      <c r="AC51" s="54"/>
      <c r="AD51" s="57"/>
      <c r="AE51" s="58"/>
      <c r="AF51" s="55"/>
      <c r="AG51" s="54"/>
      <c r="AH51" s="57"/>
      <c r="AI51" s="58"/>
      <c r="AJ51" s="55"/>
      <c r="AK51" s="41"/>
      <c r="AL51" s="56" t="str">
        <f t="shared" si="4"/>
        <v/>
      </c>
      <c r="AM51" s="56" t="str">
        <f t="shared" si="5"/>
        <v/>
      </c>
      <c r="AN51" s="28" t="s">
        <v>499</v>
      </c>
      <c r="AO51" s="28" t="s">
        <v>241</v>
      </c>
    </row>
    <row r="52" spans="1:41" s="10" customFormat="1" ht="36" customHeight="1">
      <c r="A52" s="26"/>
      <c r="B52" s="50" t="s">
        <v>1795</v>
      </c>
      <c r="C52" s="49" t="s">
        <v>412</v>
      </c>
      <c r="D52" s="49" t="s">
        <v>242</v>
      </c>
      <c r="E52" s="49" t="str">
        <f t="shared" si="3"/>
        <v>Chuyên đề thực tập - QTKD Tổng hợp</v>
      </c>
      <c r="F52" s="50">
        <v>10</v>
      </c>
      <c r="G52" s="49" t="s">
        <v>1494</v>
      </c>
      <c r="H52" s="50">
        <v>1</v>
      </c>
      <c r="I52" s="54"/>
      <c r="J52" s="57"/>
      <c r="K52" s="58"/>
      <c r="L52" s="55"/>
      <c r="M52" s="54"/>
      <c r="N52" s="57"/>
      <c r="O52" s="58"/>
      <c r="P52" s="55"/>
      <c r="Q52" s="54"/>
      <c r="R52" s="57"/>
      <c r="S52" s="58"/>
      <c r="T52" s="55"/>
      <c r="U52" s="59"/>
      <c r="V52" s="57"/>
      <c r="W52" s="58"/>
      <c r="X52" s="60"/>
      <c r="Y52" s="54"/>
      <c r="Z52" s="57"/>
      <c r="AA52" s="58"/>
      <c r="AB52" s="55"/>
      <c r="AC52" s="54"/>
      <c r="AD52" s="57"/>
      <c r="AE52" s="58"/>
      <c r="AF52" s="55"/>
      <c r="AG52" s="54"/>
      <c r="AH52" s="57"/>
      <c r="AI52" s="58"/>
      <c r="AJ52" s="55"/>
      <c r="AK52" s="41"/>
      <c r="AL52" s="56" t="str">
        <f t="shared" si="4"/>
        <v/>
      </c>
      <c r="AM52" s="56" t="str">
        <f t="shared" si="5"/>
        <v/>
      </c>
      <c r="AN52" s="28" t="s">
        <v>500</v>
      </c>
      <c r="AO52" s="28" t="s">
        <v>243</v>
      </c>
    </row>
    <row r="53" spans="1:41" s="10" customFormat="1" ht="36" customHeight="1">
      <c r="A53" s="26"/>
      <c r="B53" s="50" t="s">
        <v>1795</v>
      </c>
      <c r="C53" s="49" t="s">
        <v>412</v>
      </c>
      <c r="D53" s="49" t="s">
        <v>244</v>
      </c>
      <c r="E53" s="49" t="str">
        <f t="shared" si="3"/>
        <v>Chuyên đề thực tập - QTKD Tổng hợp</v>
      </c>
      <c r="F53" s="50">
        <v>10</v>
      </c>
      <c r="G53" s="49" t="s">
        <v>1495</v>
      </c>
      <c r="H53" s="50">
        <v>1</v>
      </c>
      <c r="I53" s="54"/>
      <c r="J53" s="57"/>
      <c r="K53" s="58"/>
      <c r="L53" s="55"/>
      <c r="M53" s="54"/>
      <c r="N53" s="57"/>
      <c r="O53" s="58"/>
      <c r="P53" s="55"/>
      <c r="Q53" s="54"/>
      <c r="R53" s="57"/>
      <c r="S53" s="58"/>
      <c r="T53" s="55"/>
      <c r="U53" s="59"/>
      <c r="V53" s="57"/>
      <c r="W53" s="58"/>
      <c r="X53" s="60"/>
      <c r="Y53" s="54"/>
      <c r="Z53" s="57"/>
      <c r="AA53" s="58"/>
      <c r="AB53" s="55"/>
      <c r="AC53" s="54"/>
      <c r="AD53" s="57"/>
      <c r="AE53" s="58"/>
      <c r="AF53" s="55"/>
      <c r="AG53" s="54"/>
      <c r="AH53" s="57"/>
      <c r="AI53" s="58"/>
      <c r="AJ53" s="55"/>
      <c r="AK53" s="41"/>
      <c r="AL53" s="56" t="str">
        <f t="shared" si="4"/>
        <v/>
      </c>
      <c r="AM53" s="56" t="str">
        <f t="shared" si="5"/>
        <v/>
      </c>
      <c r="AN53" s="28" t="s">
        <v>501</v>
      </c>
      <c r="AO53" s="28" t="s">
        <v>245</v>
      </c>
    </row>
    <row r="54" spans="1:41" s="10" customFormat="1" ht="36" customHeight="1">
      <c r="A54" s="26"/>
      <c r="B54" s="50" t="s">
        <v>1795</v>
      </c>
      <c r="C54" s="49" t="s">
        <v>427</v>
      </c>
      <c r="D54" s="49" t="s">
        <v>291</v>
      </c>
      <c r="E54" s="49" t="str">
        <f t="shared" si="3"/>
        <v>Chuyên đề thực tập - Quan hệ công chúng</v>
      </c>
      <c r="F54" s="50">
        <v>10</v>
      </c>
      <c r="G54" s="49" t="s">
        <v>1062</v>
      </c>
      <c r="H54" s="50">
        <v>1</v>
      </c>
      <c r="I54" s="54"/>
      <c r="J54" s="57"/>
      <c r="K54" s="58"/>
      <c r="L54" s="55"/>
      <c r="M54" s="54"/>
      <c r="N54" s="57"/>
      <c r="O54" s="58"/>
      <c r="P54" s="55"/>
      <c r="Q54" s="54"/>
      <c r="R54" s="57"/>
      <c r="S54" s="58"/>
      <c r="T54" s="55"/>
      <c r="U54" s="59"/>
      <c r="V54" s="57"/>
      <c r="W54" s="58"/>
      <c r="X54" s="60"/>
      <c r="Y54" s="54"/>
      <c r="Z54" s="57"/>
      <c r="AA54" s="58"/>
      <c r="AB54" s="55"/>
      <c r="AC54" s="54"/>
      <c r="AD54" s="57"/>
      <c r="AE54" s="58"/>
      <c r="AF54" s="55"/>
      <c r="AG54" s="54"/>
      <c r="AH54" s="57"/>
      <c r="AI54" s="58"/>
      <c r="AJ54" s="55"/>
      <c r="AK54" s="41"/>
      <c r="AL54" s="56" t="str">
        <f t="shared" si="4"/>
        <v/>
      </c>
      <c r="AM54" s="56" t="str">
        <f t="shared" si="5"/>
        <v/>
      </c>
      <c r="AN54" s="28" t="s">
        <v>469</v>
      </c>
      <c r="AO54" s="28" t="s">
        <v>292</v>
      </c>
    </row>
    <row r="55" spans="1:41" s="10" customFormat="1" ht="36" customHeight="1">
      <c r="A55" s="26"/>
      <c r="B55" s="50" t="s">
        <v>1795</v>
      </c>
      <c r="C55" s="49" t="s">
        <v>406</v>
      </c>
      <c r="D55" s="49" t="s">
        <v>221</v>
      </c>
      <c r="E55" s="49" t="str">
        <f t="shared" si="3"/>
        <v>Chuyên đề thực tập - Quản lý công</v>
      </c>
      <c r="F55" s="50">
        <v>10</v>
      </c>
      <c r="G55" s="49" t="s">
        <v>1437</v>
      </c>
      <c r="H55" s="50">
        <v>1</v>
      </c>
      <c r="I55" s="54"/>
      <c r="J55" s="57"/>
      <c r="K55" s="58"/>
      <c r="L55" s="55"/>
      <c r="M55" s="59"/>
      <c r="N55" s="57"/>
      <c r="O55" s="58"/>
      <c r="P55" s="55"/>
      <c r="Q55" s="54"/>
      <c r="R55" s="57"/>
      <c r="S55" s="58"/>
      <c r="T55" s="55"/>
      <c r="U55" s="59"/>
      <c r="V55" s="57"/>
      <c r="W55" s="58"/>
      <c r="X55" s="60"/>
      <c r="Y55" s="54"/>
      <c r="Z55" s="57"/>
      <c r="AA55" s="58"/>
      <c r="AB55" s="55"/>
      <c r="AC55" s="54"/>
      <c r="AD55" s="57"/>
      <c r="AE55" s="58"/>
      <c r="AF55" s="55"/>
      <c r="AG55" s="54"/>
      <c r="AH55" s="57"/>
      <c r="AI55" s="58"/>
      <c r="AJ55" s="55"/>
      <c r="AK55" s="41"/>
      <c r="AL55" s="56" t="str">
        <f t="shared" si="4"/>
        <v/>
      </c>
      <c r="AM55" s="56" t="str">
        <f t="shared" si="5"/>
        <v/>
      </c>
      <c r="AN55" s="28" t="s">
        <v>493</v>
      </c>
      <c r="AO55" s="28" t="s">
        <v>222</v>
      </c>
    </row>
    <row r="56" spans="1:41" s="10" customFormat="1" ht="36" customHeight="1">
      <c r="A56" s="26"/>
      <c r="B56" s="50" t="s">
        <v>1795</v>
      </c>
      <c r="C56" s="49" t="s">
        <v>389</v>
      </c>
      <c r="D56" s="49" t="s">
        <v>189</v>
      </c>
      <c r="E56" s="49" t="str">
        <f t="shared" si="3"/>
        <v>Chuyên đề thực tập - Quản lý đất đai</v>
      </c>
      <c r="F56" s="50">
        <v>10</v>
      </c>
      <c r="G56" s="49" t="s">
        <v>1722</v>
      </c>
      <c r="H56" s="50">
        <v>1</v>
      </c>
      <c r="I56" s="54"/>
      <c r="J56" s="57"/>
      <c r="K56" s="58"/>
      <c r="L56" s="55"/>
      <c r="M56" s="54"/>
      <c r="N56" s="57"/>
      <c r="O56" s="58"/>
      <c r="P56" s="55"/>
      <c r="Q56" s="54"/>
      <c r="R56" s="57"/>
      <c r="S56" s="58"/>
      <c r="T56" s="55"/>
      <c r="U56" s="59"/>
      <c r="V56" s="57"/>
      <c r="W56" s="58"/>
      <c r="X56" s="60"/>
      <c r="Y56" s="54"/>
      <c r="Z56" s="57"/>
      <c r="AA56" s="58"/>
      <c r="AB56" s="55"/>
      <c r="AC56" s="54"/>
      <c r="AD56" s="57"/>
      <c r="AE56" s="58"/>
      <c r="AF56" s="55"/>
      <c r="AG56" s="54"/>
      <c r="AH56" s="57"/>
      <c r="AI56" s="58"/>
      <c r="AJ56" s="55"/>
      <c r="AK56" s="41"/>
      <c r="AL56" s="56" t="str">
        <f t="shared" si="4"/>
        <v/>
      </c>
      <c r="AM56" s="56" t="str">
        <f t="shared" si="5"/>
        <v/>
      </c>
      <c r="AN56" s="28" t="s">
        <v>518</v>
      </c>
      <c r="AO56" s="28" t="s">
        <v>190</v>
      </c>
    </row>
    <row r="57" spans="1:41" s="10" customFormat="1" ht="36" customHeight="1">
      <c r="A57" s="26"/>
      <c r="B57" s="50" t="s">
        <v>1795</v>
      </c>
      <c r="C57" s="49" t="s">
        <v>381</v>
      </c>
      <c r="D57" s="49" t="s">
        <v>155</v>
      </c>
      <c r="E57" s="49" t="str">
        <f t="shared" si="3"/>
        <v>Chuyên đề thực tập - Quản lý dự án</v>
      </c>
      <c r="F57" s="50">
        <v>10</v>
      </c>
      <c r="G57" s="49" t="s">
        <v>648</v>
      </c>
      <c r="H57" s="50">
        <v>1</v>
      </c>
      <c r="I57" s="54"/>
      <c r="J57" s="57"/>
      <c r="K57" s="58"/>
      <c r="L57" s="55"/>
      <c r="M57" s="54"/>
      <c r="N57" s="57"/>
      <c r="O57" s="58"/>
      <c r="P57" s="55"/>
      <c r="Q57" s="54"/>
      <c r="R57" s="57"/>
      <c r="S57" s="58"/>
      <c r="T57" s="55"/>
      <c r="U57" s="59"/>
      <c r="V57" s="57"/>
      <c r="W57" s="58"/>
      <c r="X57" s="60"/>
      <c r="Y57" s="54"/>
      <c r="Z57" s="57"/>
      <c r="AA57" s="58"/>
      <c r="AB57" s="55"/>
      <c r="AC57" s="54"/>
      <c r="AD57" s="57"/>
      <c r="AE57" s="58"/>
      <c r="AF57" s="55"/>
      <c r="AG57" s="54"/>
      <c r="AH57" s="57"/>
      <c r="AI57" s="58"/>
      <c r="AJ57" s="55"/>
      <c r="AK57" s="41"/>
      <c r="AL57" s="56" t="str">
        <f t="shared" si="4"/>
        <v/>
      </c>
      <c r="AM57" s="56" t="str">
        <f t="shared" si="5"/>
        <v/>
      </c>
      <c r="AN57" s="28" t="s">
        <v>453</v>
      </c>
      <c r="AO57" s="28" t="s">
        <v>156</v>
      </c>
    </row>
    <row r="58" spans="1:41" s="10" customFormat="1" ht="36" customHeight="1">
      <c r="A58" s="26"/>
      <c r="B58" s="50" t="s">
        <v>1795</v>
      </c>
      <c r="C58" s="49" t="s">
        <v>405</v>
      </c>
      <c r="D58" s="49" t="s">
        <v>217</v>
      </c>
      <c r="E58" s="49" t="str">
        <f t="shared" si="3"/>
        <v>Chuyên đề thực tập - Quản lý kinh tế</v>
      </c>
      <c r="F58" s="50">
        <v>10</v>
      </c>
      <c r="G58" s="49" t="s">
        <v>1418</v>
      </c>
      <c r="H58" s="50">
        <v>1</v>
      </c>
      <c r="I58" s="54"/>
      <c r="J58" s="57"/>
      <c r="K58" s="58"/>
      <c r="L58" s="55"/>
      <c r="M58" s="54"/>
      <c r="N58" s="57"/>
      <c r="O58" s="58"/>
      <c r="P58" s="55"/>
      <c r="Q58" s="54"/>
      <c r="R58" s="57"/>
      <c r="S58" s="58"/>
      <c r="T58" s="55"/>
      <c r="U58" s="59"/>
      <c r="V58" s="57"/>
      <c r="W58" s="58"/>
      <c r="X58" s="60"/>
      <c r="Y58" s="54"/>
      <c r="Z58" s="57"/>
      <c r="AA58" s="58"/>
      <c r="AB58" s="55"/>
      <c r="AC58" s="54"/>
      <c r="AD58" s="57"/>
      <c r="AE58" s="58"/>
      <c r="AF58" s="55"/>
      <c r="AG58" s="54"/>
      <c r="AH58" s="57"/>
      <c r="AI58" s="58"/>
      <c r="AJ58" s="55"/>
      <c r="AK58" s="41"/>
      <c r="AL58" s="56" t="str">
        <f t="shared" si="4"/>
        <v/>
      </c>
      <c r="AM58" s="56" t="str">
        <f t="shared" si="5"/>
        <v/>
      </c>
      <c r="AN58" s="28" t="s">
        <v>491</v>
      </c>
      <c r="AO58" s="28" t="s">
        <v>218</v>
      </c>
    </row>
    <row r="59" spans="1:41" s="10" customFormat="1" ht="36" customHeight="1">
      <c r="A59" s="26"/>
      <c r="B59" s="50" t="s">
        <v>1795</v>
      </c>
      <c r="C59" s="49" t="s">
        <v>405</v>
      </c>
      <c r="D59" s="49" t="s">
        <v>219</v>
      </c>
      <c r="E59" s="49" t="str">
        <f t="shared" si="3"/>
        <v>Chuyên đề thực tập - Quản lý kinh tế</v>
      </c>
      <c r="F59" s="50">
        <v>10</v>
      </c>
      <c r="G59" s="49" t="s">
        <v>1419</v>
      </c>
      <c r="H59" s="50">
        <v>1</v>
      </c>
      <c r="I59" s="54"/>
      <c r="J59" s="57"/>
      <c r="K59" s="58"/>
      <c r="L59" s="55"/>
      <c r="M59" s="54"/>
      <c r="N59" s="57"/>
      <c r="O59" s="58"/>
      <c r="P59" s="55"/>
      <c r="Q59" s="54"/>
      <c r="R59" s="57"/>
      <c r="S59" s="58"/>
      <c r="T59" s="55"/>
      <c r="U59" s="59"/>
      <c r="V59" s="57"/>
      <c r="W59" s="58"/>
      <c r="X59" s="60"/>
      <c r="Y59" s="54"/>
      <c r="Z59" s="57"/>
      <c r="AA59" s="58"/>
      <c r="AB59" s="55"/>
      <c r="AC59" s="54"/>
      <c r="AD59" s="57"/>
      <c r="AE59" s="58"/>
      <c r="AF59" s="55"/>
      <c r="AG59" s="54"/>
      <c r="AH59" s="57"/>
      <c r="AI59" s="58"/>
      <c r="AJ59" s="55"/>
      <c r="AK59" s="41"/>
      <c r="AL59" s="56" t="str">
        <f t="shared" si="4"/>
        <v/>
      </c>
      <c r="AM59" s="56" t="str">
        <f t="shared" si="5"/>
        <v/>
      </c>
      <c r="AN59" s="28" t="s">
        <v>492</v>
      </c>
      <c r="AO59" s="28" t="s">
        <v>220</v>
      </c>
    </row>
    <row r="60" spans="1:41" s="10" customFormat="1" ht="36" customHeight="1">
      <c r="A60" s="26"/>
      <c r="B60" s="50" t="s">
        <v>1795</v>
      </c>
      <c r="C60" s="49" t="s">
        <v>385</v>
      </c>
      <c r="D60" s="49" t="s">
        <v>125</v>
      </c>
      <c r="E60" s="49" t="str">
        <f t="shared" si="3"/>
        <v>Chuyên đề thực tập - Quản lý tài nguyên và môi trường</v>
      </c>
      <c r="F60" s="50">
        <v>10</v>
      </c>
      <c r="G60" s="49" t="s">
        <v>1090</v>
      </c>
      <c r="H60" s="50">
        <v>1</v>
      </c>
      <c r="I60" s="54"/>
      <c r="J60" s="57"/>
      <c r="K60" s="58"/>
      <c r="L60" s="55"/>
      <c r="M60" s="54"/>
      <c r="N60" s="57"/>
      <c r="O60" s="58"/>
      <c r="P60" s="55"/>
      <c r="Q60" s="54"/>
      <c r="R60" s="57"/>
      <c r="S60" s="58"/>
      <c r="T60" s="55"/>
      <c r="U60" s="59"/>
      <c r="V60" s="57"/>
      <c r="W60" s="58"/>
      <c r="X60" s="60"/>
      <c r="Y60" s="54"/>
      <c r="Z60" s="57"/>
      <c r="AA60" s="58"/>
      <c r="AB60" s="55"/>
      <c r="AC60" s="54"/>
      <c r="AD60" s="57"/>
      <c r="AE60" s="58"/>
      <c r="AF60" s="55"/>
      <c r="AG60" s="54"/>
      <c r="AH60" s="57"/>
      <c r="AI60" s="58"/>
      <c r="AJ60" s="55"/>
      <c r="AK60" s="41"/>
      <c r="AL60" s="56" t="str">
        <f t="shared" si="4"/>
        <v/>
      </c>
      <c r="AM60" s="56" t="str">
        <f t="shared" si="5"/>
        <v/>
      </c>
      <c r="AN60" s="28" t="s">
        <v>471</v>
      </c>
      <c r="AO60" s="28" t="s">
        <v>126</v>
      </c>
    </row>
    <row r="61" spans="1:41" s="10" customFormat="1" ht="36" customHeight="1">
      <c r="A61" s="26"/>
      <c r="B61" s="50" t="s">
        <v>1795</v>
      </c>
      <c r="C61" s="49" t="s">
        <v>407</v>
      </c>
      <c r="D61" s="49" t="s">
        <v>198</v>
      </c>
      <c r="E61" s="49" t="str">
        <f t="shared" si="3"/>
        <v>Chuyên đề thực tập - Quản trị bán hàng</v>
      </c>
      <c r="F61" s="50">
        <v>10</v>
      </c>
      <c r="G61" s="49" t="s">
        <v>980</v>
      </c>
      <c r="H61" s="50">
        <v>1</v>
      </c>
      <c r="I61" s="54"/>
      <c r="J61" s="57"/>
      <c r="K61" s="58"/>
      <c r="L61" s="55"/>
      <c r="M61" s="54"/>
      <c r="N61" s="57"/>
      <c r="O61" s="58"/>
      <c r="P61" s="55"/>
      <c r="Q61" s="54"/>
      <c r="R61" s="57"/>
      <c r="S61" s="58"/>
      <c r="T61" s="55"/>
      <c r="U61" s="59"/>
      <c r="V61" s="57"/>
      <c r="W61" s="58"/>
      <c r="X61" s="60"/>
      <c r="Y61" s="54"/>
      <c r="Z61" s="57"/>
      <c r="AA61" s="58"/>
      <c r="AB61" s="55"/>
      <c r="AC61" s="54"/>
      <c r="AD61" s="57"/>
      <c r="AE61" s="58"/>
      <c r="AF61" s="55"/>
      <c r="AG61" s="54"/>
      <c r="AH61" s="57"/>
      <c r="AI61" s="58"/>
      <c r="AJ61" s="55"/>
      <c r="AK61" s="41"/>
      <c r="AL61" s="56" t="str">
        <f t="shared" si="4"/>
        <v/>
      </c>
      <c r="AM61" s="56" t="str">
        <f t="shared" si="5"/>
        <v/>
      </c>
      <c r="AN61" s="28" t="s">
        <v>464</v>
      </c>
      <c r="AO61" s="28" t="s">
        <v>199</v>
      </c>
    </row>
    <row r="62" spans="1:41" s="10" customFormat="1" ht="36" customHeight="1">
      <c r="A62" s="26"/>
      <c r="B62" s="50" t="s">
        <v>1795</v>
      </c>
      <c r="C62" s="49" t="s">
        <v>408</v>
      </c>
      <c r="D62" s="49" t="s">
        <v>246</v>
      </c>
      <c r="E62" s="49" t="str">
        <f t="shared" si="3"/>
        <v>Chuyên đề thực tập - Quản trị chất lượng</v>
      </c>
      <c r="F62" s="50">
        <v>10</v>
      </c>
      <c r="G62" s="49" t="s">
        <v>1454</v>
      </c>
      <c r="H62" s="50">
        <v>1</v>
      </c>
      <c r="I62" s="54"/>
      <c r="J62" s="57"/>
      <c r="K62" s="58"/>
      <c r="L62" s="55"/>
      <c r="M62" s="54"/>
      <c r="N62" s="57"/>
      <c r="O62" s="58"/>
      <c r="P62" s="55"/>
      <c r="Q62" s="54"/>
      <c r="R62" s="57"/>
      <c r="S62" s="58"/>
      <c r="T62" s="55"/>
      <c r="U62" s="59"/>
      <c r="V62" s="57"/>
      <c r="W62" s="58"/>
      <c r="X62" s="60"/>
      <c r="Y62" s="54"/>
      <c r="Z62" s="57"/>
      <c r="AA62" s="58"/>
      <c r="AB62" s="55"/>
      <c r="AC62" s="54"/>
      <c r="AD62" s="57"/>
      <c r="AE62" s="58"/>
      <c r="AF62" s="55"/>
      <c r="AG62" s="54"/>
      <c r="AH62" s="57"/>
      <c r="AI62" s="58"/>
      <c r="AJ62" s="55"/>
      <c r="AK62" s="41"/>
      <c r="AL62" s="56" t="str">
        <f t="shared" si="4"/>
        <v/>
      </c>
      <c r="AM62" s="56" t="str">
        <f t="shared" si="5"/>
        <v/>
      </c>
      <c r="AN62" s="28" t="s">
        <v>494</v>
      </c>
      <c r="AO62" s="28" t="s">
        <v>247</v>
      </c>
    </row>
    <row r="63" spans="1:41" s="10" customFormat="1" ht="36" customHeight="1">
      <c r="A63" s="26"/>
      <c r="B63" s="50" t="s">
        <v>1795</v>
      </c>
      <c r="C63" s="49" t="s">
        <v>410</v>
      </c>
      <c r="D63" s="49" t="s">
        <v>230</v>
      </c>
      <c r="E63" s="49" t="str">
        <f t="shared" si="3"/>
        <v>Chuyên đề thực tập - Quản trị doanh nghiệp</v>
      </c>
      <c r="F63" s="50">
        <v>10</v>
      </c>
      <c r="G63" s="49" t="s">
        <v>1462</v>
      </c>
      <c r="H63" s="50">
        <v>1</v>
      </c>
      <c r="I63" s="54"/>
      <c r="J63" s="57"/>
      <c r="K63" s="58"/>
      <c r="L63" s="55"/>
      <c r="M63" s="54"/>
      <c r="N63" s="57"/>
      <c r="O63" s="58"/>
      <c r="P63" s="55"/>
      <c r="Q63" s="54"/>
      <c r="R63" s="57"/>
      <c r="S63" s="58"/>
      <c r="T63" s="55"/>
      <c r="U63" s="59"/>
      <c r="V63" s="57"/>
      <c r="W63" s="58"/>
      <c r="X63" s="60"/>
      <c r="Y63" s="54"/>
      <c r="Z63" s="57"/>
      <c r="AA63" s="58"/>
      <c r="AB63" s="55"/>
      <c r="AC63" s="54"/>
      <c r="AD63" s="57"/>
      <c r="AE63" s="58"/>
      <c r="AF63" s="55"/>
      <c r="AG63" s="54"/>
      <c r="AH63" s="57"/>
      <c r="AI63" s="58"/>
      <c r="AJ63" s="55"/>
      <c r="AK63" s="41"/>
      <c r="AL63" s="56" t="str">
        <f t="shared" si="4"/>
        <v/>
      </c>
      <c r="AM63" s="56" t="str">
        <f t="shared" si="5"/>
        <v/>
      </c>
      <c r="AN63" s="28" t="s">
        <v>495</v>
      </c>
      <c r="AO63" s="28" t="s">
        <v>231</v>
      </c>
    </row>
    <row r="64" spans="1:41" s="10" customFormat="1" ht="36" customHeight="1">
      <c r="A64" s="26"/>
      <c r="B64" s="50" t="s">
        <v>1795</v>
      </c>
      <c r="C64" s="49" t="s">
        <v>410</v>
      </c>
      <c r="D64" s="49" t="s">
        <v>232</v>
      </c>
      <c r="E64" s="49" t="str">
        <f t="shared" si="3"/>
        <v>Chuyên đề thực tập - Quản trị doanh nghiệp</v>
      </c>
      <c r="F64" s="50">
        <v>10</v>
      </c>
      <c r="G64" s="49" t="s">
        <v>1463</v>
      </c>
      <c r="H64" s="50">
        <v>1</v>
      </c>
      <c r="I64" s="54"/>
      <c r="J64" s="57"/>
      <c r="K64" s="58"/>
      <c r="L64" s="55"/>
      <c r="M64" s="54"/>
      <c r="N64" s="57"/>
      <c r="O64" s="58"/>
      <c r="P64" s="55"/>
      <c r="Q64" s="54"/>
      <c r="R64" s="57"/>
      <c r="S64" s="58"/>
      <c r="T64" s="55"/>
      <c r="U64" s="59"/>
      <c r="V64" s="57"/>
      <c r="W64" s="58"/>
      <c r="X64" s="60"/>
      <c r="Y64" s="54"/>
      <c r="Z64" s="57"/>
      <c r="AA64" s="58"/>
      <c r="AB64" s="55"/>
      <c r="AC64" s="54"/>
      <c r="AD64" s="57"/>
      <c r="AE64" s="58"/>
      <c r="AF64" s="55"/>
      <c r="AG64" s="54"/>
      <c r="AH64" s="57"/>
      <c r="AI64" s="58"/>
      <c r="AJ64" s="55"/>
      <c r="AK64" s="41"/>
      <c r="AL64" s="56" t="str">
        <f t="shared" si="4"/>
        <v/>
      </c>
      <c r="AM64" s="56" t="str">
        <f t="shared" si="5"/>
        <v/>
      </c>
      <c r="AN64" s="28" t="s">
        <v>496</v>
      </c>
      <c r="AO64" s="28" t="s">
        <v>233</v>
      </c>
    </row>
    <row r="65" spans="1:41" s="10" customFormat="1" ht="36" customHeight="1">
      <c r="A65" s="26"/>
      <c r="B65" s="50" t="s">
        <v>1795</v>
      </c>
      <c r="C65" s="49" t="s">
        <v>410</v>
      </c>
      <c r="D65" s="49" t="s">
        <v>234</v>
      </c>
      <c r="E65" s="49" t="str">
        <f t="shared" si="3"/>
        <v>Chuyên đề thực tập - Quản trị doanh nghiệp</v>
      </c>
      <c r="F65" s="50">
        <v>10</v>
      </c>
      <c r="G65" s="49" t="s">
        <v>1464</v>
      </c>
      <c r="H65" s="50">
        <v>1</v>
      </c>
      <c r="I65" s="54"/>
      <c r="J65" s="57"/>
      <c r="K65" s="58"/>
      <c r="L65" s="55"/>
      <c r="M65" s="54"/>
      <c r="N65" s="57"/>
      <c r="O65" s="58"/>
      <c r="P65" s="55"/>
      <c r="Q65" s="54"/>
      <c r="R65" s="57"/>
      <c r="S65" s="58"/>
      <c r="T65" s="55"/>
      <c r="U65" s="59"/>
      <c r="V65" s="57"/>
      <c r="W65" s="58"/>
      <c r="X65" s="60"/>
      <c r="Y65" s="54"/>
      <c r="Z65" s="57"/>
      <c r="AA65" s="58"/>
      <c r="AB65" s="55"/>
      <c r="AC65" s="54"/>
      <c r="AD65" s="57"/>
      <c r="AE65" s="58"/>
      <c r="AF65" s="55"/>
      <c r="AG65" s="54"/>
      <c r="AH65" s="57"/>
      <c r="AI65" s="58"/>
      <c r="AJ65" s="55"/>
      <c r="AK65" s="41"/>
      <c r="AL65" s="56" t="str">
        <f t="shared" si="4"/>
        <v/>
      </c>
      <c r="AM65" s="56" t="str">
        <f t="shared" si="5"/>
        <v/>
      </c>
      <c r="AN65" s="28" t="s">
        <v>497</v>
      </c>
      <c r="AO65" s="28" t="s">
        <v>235</v>
      </c>
    </row>
    <row r="66" spans="1:41" s="10" customFormat="1" ht="36" customHeight="1">
      <c r="A66" s="26"/>
      <c r="B66" s="50" t="s">
        <v>1795</v>
      </c>
      <c r="C66" s="49" t="s">
        <v>410</v>
      </c>
      <c r="D66" s="49" t="s">
        <v>236</v>
      </c>
      <c r="E66" s="49" t="str">
        <f t="shared" si="3"/>
        <v>Chuyên đề thực tập - Quản trị doanh nghiệp</v>
      </c>
      <c r="F66" s="50">
        <v>10</v>
      </c>
      <c r="G66" s="49" t="s">
        <v>1465</v>
      </c>
      <c r="H66" s="50">
        <v>1</v>
      </c>
      <c r="I66" s="54"/>
      <c r="J66" s="57"/>
      <c r="K66" s="58"/>
      <c r="L66" s="55"/>
      <c r="M66" s="54"/>
      <c r="N66" s="57"/>
      <c r="O66" s="58"/>
      <c r="P66" s="55"/>
      <c r="Q66" s="54"/>
      <c r="R66" s="57"/>
      <c r="S66" s="58"/>
      <c r="T66" s="55"/>
      <c r="U66" s="59"/>
      <c r="V66" s="57"/>
      <c r="W66" s="58"/>
      <c r="X66" s="60"/>
      <c r="Y66" s="54"/>
      <c r="Z66" s="57"/>
      <c r="AA66" s="58"/>
      <c r="AB66" s="55"/>
      <c r="AC66" s="54"/>
      <c r="AD66" s="57"/>
      <c r="AE66" s="58"/>
      <c r="AF66" s="55"/>
      <c r="AG66" s="54"/>
      <c r="AH66" s="57"/>
      <c r="AI66" s="58"/>
      <c r="AJ66" s="55"/>
      <c r="AK66" s="41"/>
      <c r="AL66" s="56" t="str">
        <f t="shared" si="4"/>
        <v/>
      </c>
      <c r="AM66" s="56" t="str">
        <f t="shared" si="5"/>
        <v/>
      </c>
      <c r="AN66" s="28" t="s">
        <v>498</v>
      </c>
      <c r="AO66" s="28" t="s">
        <v>237</v>
      </c>
    </row>
    <row r="67" spans="1:41" s="10" customFormat="1" ht="36" customHeight="1">
      <c r="A67" s="26"/>
      <c r="B67" s="50" t="s">
        <v>1795</v>
      </c>
      <c r="C67" s="49" t="s">
        <v>409</v>
      </c>
      <c r="D67" s="49" t="s">
        <v>430</v>
      </c>
      <c r="E67" s="49" t="str">
        <f t="shared" si="3"/>
        <v>Chuyên đề thực tập - Quản trị du lịch</v>
      </c>
      <c r="F67" s="50">
        <v>10</v>
      </c>
      <c r="G67" s="49" t="s">
        <v>626</v>
      </c>
      <c r="H67" s="50">
        <v>1</v>
      </c>
      <c r="I67" s="54"/>
      <c r="J67" s="57"/>
      <c r="K67" s="58"/>
      <c r="L67" s="55"/>
      <c r="M67" s="54"/>
      <c r="N67" s="57"/>
      <c r="O67" s="58"/>
      <c r="P67" s="55"/>
      <c r="Q67" s="54"/>
      <c r="R67" s="57"/>
      <c r="S67" s="58"/>
      <c r="T67" s="55"/>
      <c r="U67" s="59"/>
      <c r="V67" s="57"/>
      <c r="W67" s="58"/>
      <c r="X67" s="60"/>
      <c r="Y67" s="54"/>
      <c r="Z67" s="57"/>
      <c r="AA67" s="58"/>
      <c r="AB67" s="55"/>
      <c r="AC67" s="54"/>
      <c r="AD67" s="57"/>
      <c r="AE67" s="58"/>
      <c r="AF67" s="55"/>
      <c r="AG67" s="54"/>
      <c r="AH67" s="57"/>
      <c r="AI67" s="58"/>
      <c r="AJ67" s="55"/>
      <c r="AK67" s="41"/>
      <c r="AL67" s="56" t="str">
        <f t="shared" si="4"/>
        <v/>
      </c>
      <c r="AM67" s="56" t="str">
        <f t="shared" si="5"/>
        <v/>
      </c>
      <c r="AN67" s="28" t="s">
        <v>448</v>
      </c>
      <c r="AO67" s="28" t="s">
        <v>228</v>
      </c>
    </row>
    <row r="68" spans="1:41" s="10" customFormat="1" ht="36" customHeight="1">
      <c r="A68" s="26"/>
      <c r="B68" s="50" t="s">
        <v>1795</v>
      </c>
      <c r="C68" s="49" t="s">
        <v>411</v>
      </c>
      <c r="D68" s="49" t="s">
        <v>1796</v>
      </c>
      <c r="E68" s="49" t="str">
        <f t="shared" si="3"/>
        <v>Chuyên đề thực tập - Quản trị khách sạn</v>
      </c>
      <c r="F68" s="50">
        <v>10</v>
      </c>
      <c r="G68" s="49" t="s">
        <v>603</v>
      </c>
      <c r="H68" s="50">
        <v>1</v>
      </c>
      <c r="I68" s="54"/>
      <c r="J68" s="57"/>
      <c r="K68" s="58"/>
      <c r="L68" s="55"/>
      <c r="M68" s="54"/>
      <c r="N68" s="57"/>
      <c r="O68" s="58"/>
      <c r="P68" s="55"/>
      <c r="Q68" s="54"/>
      <c r="R68" s="57"/>
      <c r="S68" s="58"/>
      <c r="T68" s="55"/>
      <c r="U68" s="59"/>
      <c r="V68" s="57"/>
      <c r="W68" s="58"/>
      <c r="X68" s="60"/>
      <c r="Y68" s="54"/>
      <c r="Z68" s="57"/>
      <c r="AA68" s="58"/>
      <c r="AB68" s="55"/>
      <c r="AC68" s="54"/>
      <c r="AD68" s="57"/>
      <c r="AE68" s="58"/>
      <c r="AF68" s="55"/>
      <c r="AG68" s="54"/>
      <c r="AH68" s="57"/>
      <c r="AI68" s="58"/>
      <c r="AJ68" s="55"/>
      <c r="AK68" s="41"/>
      <c r="AL68" s="56" t="str">
        <f t="shared" si="4"/>
        <v/>
      </c>
      <c r="AM68" s="56" t="str">
        <f t="shared" si="5"/>
        <v/>
      </c>
      <c r="AN68" s="28" t="s">
        <v>446</v>
      </c>
      <c r="AO68" s="28" t="s">
        <v>238</v>
      </c>
    </row>
    <row r="69" spans="1:41" s="10" customFormat="1" ht="36" customHeight="1">
      <c r="A69" s="26"/>
      <c r="B69" s="50" t="s">
        <v>1795</v>
      </c>
      <c r="C69" s="49" t="s">
        <v>411</v>
      </c>
      <c r="D69" s="49" t="s">
        <v>1797</v>
      </c>
      <c r="E69" s="49" t="str">
        <f t="shared" si="3"/>
        <v>Chuyên đề thực tập - Quản trị khách sạn</v>
      </c>
      <c r="F69" s="50">
        <v>10</v>
      </c>
      <c r="G69" s="49" t="s">
        <v>604</v>
      </c>
      <c r="H69" s="50">
        <v>1</v>
      </c>
      <c r="I69" s="54"/>
      <c r="J69" s="57"/>
      <c r="K69" s="58"/>
      <c r="L69" s="55"/>
      <c r="M69" s="54"/>
      <c r="N69" s="57"/>
      <c r="O69" s="58"/>
      <c r="P69" s="55"/>
      <c r="Q69" s="54"/>
      <c r="R69" s="57"/>
      <c r="S69" s="58"/>
      <c r="T69" s="55"/>
      <c r="U69" s="59"/>
      <c r="V69" s="57"/>
      <c r="W69" s="58"/>
      <c r="X69" s="60"/>
      <c r="Y69" s="54"/>
      <c r="Z69" s="57"/>
      <c r="AA69" s="58"/>
      <c r="AB69" s="55"/>
      <c r="AC69" s="54"/>
      <c r="AD69" s="57"/>
      <c r="AE69" s="58"/>
      <c r="AF69" s="55"/>
      <c r="AG69" s="54"/>
      <c r="AH69" s="57"/>
      <c r="AI69" s="58"/>
      <c r="AJ69" s="55"/>
      <c r="AK69" s="41"/>
      <c r="AL69" s="56" t="str">
        <f t="shared" si="4"/>
        <v/>
      </c>
      <c r="AM69" s="56" t="str">
        <f t="shared" si="5"/>
        <v/>
      </c>
      <c r="AN69" s="28" t="s">
        <v>447</v>
      </c>
      <c r="AO69" s="28" t="s">
        <v>239</v>
      </c>
    </row>
    <row r="70" spans="1:41" s="10" customFormat="1" ht="36" customHeight="1">
      <c r="A70" s="26"/>
      <c r="B70" s="50" t="s">
        <v>1795</v>
      </c>
      <c r="C70" s="49" t="s">
        <v>409</v>
      </c>
      <c r="D70" s="49" t="s">
        <v>431</v>
      </c>
      <c r="E70" s="49" t="str">
        <f t="shared" si="3"/>
        <v>Chuyên đề thực tập - Quản trị lữ hành</v>
      </c>
      <c r="F70" s="50">
        <v>10</v>
      </c>
      <c r="G70" s="49" t="s">
        <v>627</v>
      </c>
      <c r="H70" s="50">
        <v>1</v>
      </c>
      <c r="I70" s="54"/>
      <c r="J70" s="57"/>
      <c r="K70" s="58"/>
      <c r="L70" s="55"/>
      <c r="M70" s="54"/>
      <c r="N70" s="57"/>
      <c r="O70" s="58"/>
      <c r="P70" s="55"/>
      <c r="Q70" s="54"/>
      <c r="R70" s="57"/>
      <c r="S70" s="58"/>
      <c r="T70" s="55"/>
      <c r="U70" s="59"/>
      <c r="V70" s="57"/>
      <c r="W70" s="58"/>
      <c r="X70" s="60"/>
      <c r="Y70" s="54"/>
      <c r="Z70" s="57"/>
      <c r="AA70" s="58"/>
      <c r="AB70" s="55"/>
      <c r="AC70" s="54"/>
      <c r="AD70" s="57"/>
      <c r="AE70" s="58"/>
      <c r="AF70" s="55"/>
      <c r="AG70" s="54"/>
      <c r="AH70" s="57"/>
      <c r="AI70" s="58"/>
      <c r="AJ70" s="55"/>
      <c r="AK70" s="41"/>
      <c r="AL70" s="56" t="str">
        <f t="shared" si="4"/>
        <v/>
      </c>
      <c r="AM70" s="56" t="str">
        <f t="shared" si="5"/>
        <v/>
      </c>
      <c r="AN70" s="28" t="s">
        <v>449</v>
      </c>
      <c r="AO70" s="28" t="s">
        <v>229</v>
      </c>
    </row>
    <row r="71" spans="1:41" s="10" customFormat="1" ht="36" customHeight="1">
      <c r="A71" s="26"/>
      <c r="B71" s="50" t="s">
        <v>1795</v>
      </c>
      <c r="C71" s="49" t="s">
        <v>395</v>
      </c>
      <c r="D71" s="49" t="s">
        <v>200</v>
      </c>
      <c r="E71" s="49" t="str">
        <f t="shared" si="3"/>
        <v>Chuyên đề thực tập - Quản trị Marketing</v>
      </c>
      <c r="F71" s="50">
        <v>10</v>
      </c>
      <c r="G71" s="49" t="s">
        <v>1042</v>
      </c>
      <c r="H71" s="50">
        <v>1</v>
      </c>
      <c r="I71" s="54"/>
      <c r="J71" s="57"/>
      <c r="K71" s="58"/>
      <c r="L71" s="55"/>
      <c r="M71" s="54"/>
      <c r="N71" s="57"/>
      <c r="O71" s="58"/>
      <c r="P71" s="55"/>
      <c r="Q71" s="54"/>
      <c r="R71" s="57"/>
      <c r="S71" s="58"/>
      <c r="T71" s="55"/>
      <c r="U71" s="59"/>
      <c r="V71" s="57"/>
      <c r="W71" s="58"/>
      <c r="X71" s="60"/>
      <c r="Y71" s="54"/>
      <c r="Z71" s="57"/>
      <c r="AA71" s="58"/>
      <c r="AB71" s="55"/>
      <c r="AC71" s="54"/>
      <c r="AD71" s="57"/>
      <c r="AE71" s="58"/>
      <c r="AF71" s="55"/>
      <c r="AG71" s="54"/>
      <c r="AH71" s="57"/>
      <c r="AI71" s="58"/>
      <c r="AJ71" s="55"/>
      <c r="AK71" s="41"/>
      <c r="AL71" s="56" t="str">
        <f t="shared" si="4"/>
        <v/>
      </c>
      <c r="AM71" s="56" t="str">
        <f t="shared" si="5"/>
        <v/>
      </c>
      <c r="AN71" s="28" t="s">
        <v>466</v>
      </c>
      <c r="AO71" s="28" t="s">
        <v>201</v>
      </c>
    </row>
    <row r="72" spans="1:41" s="10" customFormat="1" ht="36" customHeight="1">
      <c r="A72" s="26"/>
      <c r="B72" s="50" t="s">
        <v>1795</v>
      </c>
      <c r="C72" s="49" t="s">
        <v>395</v>
      </c>
      <c r="D72" s="49" t="s">
        <v>202</v>
      </c>
      <c r="E72" s="49" t="str">
        <f t="shared" si="3"/>
        <v>Chuyên đề thực tập - Quản trị Marketing</v>
      </c>
      <c r="F72" s="50">
        <v>10</v>
      </c>
      <c r="G72" s="49" t="s">
        <v>1043</v>
      </c>
      <c r="H72" s="50">
        <v>1</v>
      </c>
      <c r="I72" s="54"/>
      <c r="J72" s="57"/>
      <c r="K72" s="58"/>
      <c r="L72" s="55"/>
      <c r="M72" s="54"/>
      <c r="N72" s="57"/>
      <c r="O72" s="58"/>
      <c r="P72" s="55"/>
      <c r="Q72" s="54"/>
      <c r="R72" s="57"/>
      <c r="S72" s="58"/>
      <c r="T72" s="55"/>
      <c r="U72" s="59"/>
      <c r="V72" s="57"/>
      <c r="W72" s="58"/>
      <c r="X72" s="60"/>
      <c r="Y72" s="54"/>
      <c r="Z72" s="57"/>
      <c r="AA72" s="58"/>
      <c r="AB72" s="55"/>
      <c r="AC72" s="54"/>
      <c r="AD72" s="57"/>
      <c r="AE72" s="58"/>
      <c r="AF72" s="55"/>
      <c r="AG72" s="54"/>
      <c r="AH72" s="57"/>
      <c r="AI72" s="58"/>
      <c r="AJ72" s="55"/>
      <c r="AK72" s="41"/>
      <c r="AL72" s="56" t="str">
        <f t="shared" si="4"/>
        <v/>
      </c>
      <c r="AM72" s="56" t="str">
        <f t="shared" si="5"/>
        <v/>
      </c>
      <c r="AN72" s="28" t="s">
        <v>467</v>
      </c>
      <c r="AO72" s="28" t="s">
        <v>203</v>
      </c>
    </row>
    <row r="73" spans="1:41" s="10" customFormat="1" ht="36" customHeight="1">
      <c r="A73" s="26"/>
      <c r="B73" s="50" t="s">
        <v>1795</v>
      </c>
      <c r="C73" s="49" t="s">
        <v>413</v>
      </c>
      <c r="D73" s="49" t="s">
        <v>248</v>
      </c>
      <c r="E73" s="49" t="str">
        <f t="shared" si="3"/>
        <v>Chuyên đề thực tập - Quản trị nhân lực</v>
      </c>
      <c r="F73" s="50">
        <v>10</v>
      </c>
      <c r="G73" s="49" t="s">
        <v>1301</v>
      </c>
      <c r="H73" s="50">
        <v>1</v>
      </c>
      <c r="I73" s="54"/>
      <c r="J73" s="57"/>
      <c r="K73" s="58"/>
      <c r="L73" s="55"/>
      <c r="M73" s="54"/>
      <c r="N73" s="57"/>
      <c r="O73" s="58"/>
      <c r="P73" s="55"/>
      <c r="Q73" s="54"/>
      <c r="R73" s="57"/>
      <c r="S73" s="58"/>
      <c r="T73" s="55"/>
      <c r="U73" s="59"/>
      <c r="V73" s="57"/>
      <c r="W73" s="58"/>
      <c r="X73" s="60"/>
      <c r="Y73" s="54"/>
      <c r="Z73" s="57"/>
      <c r="AA73" s="58"/>
      <c r="AB73" s="55"/>
      <c r="AC73" s="54"/>
      <c r="AD73" s="57"/>
      <c r="AE73" s="58"/>
      <c r="AF73" s="55"/>
      <c r="AG73" s="54"/>
      <c r="AH73" s="57"/>
      <c r="AI73" s="58"/>
      <c r="AJ73" s="55"/>
      <c r="AK73" s="41"/>
      <c r="AL73" s="56" t="str">
        <f t="shared" si="4"/>
        <v/>
      </c>
      <c r="AM73" s="56" t="str">
        <f t="shared" si="5"/>
        <v/>
      </c>
      <c r="AN73" s="28" t="s">
        <v>482</v>
      </c>
      <c r="AO73" s="28" t="s">
        <v>249</v>
      </c>
    </row>
    <row r="74" spans="1:41" s="10" customFormat="1" ht="36" customHeight="1">
      <c r="A74" s="26"/>
      <c r="B74" s="50" t="s">
        <v>1795</v>
      </c>
      <c r="C74" s="49" t="s">
        <v>413</v>
      </c>
      <c r="D74" s="49" t="s">
        <v>250</v>
      </c>
      <c r="E74" s="49" t="str">
        <f t="shared" ref="E74:E92" si="6">LEFT(G74,FIND("(221)",G74)-1)</f>
        <v>Chuyên đề thực tập - Quản trị nhân lực</v>
      </c>
      <c r="F74" s="50">
        <v>10</v>
      </c>
      <c r="G74" s="49" t="s">
        <v>1302</v>
      </c>
      <c r="H74" s="50">
        <v>1</v>
      </c>
      <c r="I74" s="54"/>
      <c r="J74" s="57"/>
      <c r="K74" s="58"/>
      <c r="L74" s="55"/>
      <c r="M74" s="54"/>
      <c r="N74" s="57"/>
      <c r="O74" s="58"/>
      <c r="P74" s="55"/>
      <c r="Q74" s="54"/>
      <c r="R74" s="57"/>
      <c r="S74" s="58"/>
      <c r="T74" s="55"/>
      <c r="U74" s="59"/>
      <c r="V74" s="57"/>
      <c r="W74" s="58"/>
      <c r="X74" s="60"/>
      <c r="Y74" s="54"/>
      <c r="Z74" s="57"/>
      <c r="AA74" s="58"/>
      <c r="AB74" s="55"/>
      <c r="AC74" s="54"/>
      <c r="AD74" s="57"/>
      <c r="AE74" s="58"/>
      <c r="AF74" s="55"/>
      <c r="AG74" s="54"/>
      <c r="AH74" s="57"/>
      <c r="AI74" s="58"/>
      <c r="AJ74" s="55"/>
      <c r="AK74" s="41"/>
      <c r="AL74" s="56" t="str">
        <f t="shared" ref="AL74:AL92" si="7">I74&amp;K74&amp;M74&amp;O74&amp;Q74&amp;S74&amp;U74&amp;W74&amp;Y74&amp;AA74&amp;AC74&amp;AE74&amp;AG74&amp;AI74</f>
        <v/>
      </c>
      <c r="AM74" s="56" t="str">
        <f t="shared" ref="AM74:AM92" si="8">J74&amp;L74&amp;N74&amp;P74&amp;R74&amp;T74&amp;V74&amp;X74&amp;Z74&amp;AB74&amp;AD74&amp;AF74&amp;AH74&amp;AJ74</f>
        <v/>
      </c>
      <c r="AN74" s="28" t="s">
        <v>483</v>
      </c>
      <c r="AO74" s="28" t="s">
        <v>251</v>
      </c>
    </row>
    <row r="75" spans="1:41" s="10" customFormat="1" ht="36" customHeight="1">
      <c r="A75" s="26"/>
      <c r="B75" s="50" t="s">
        <v>1795</v>
      </c>
      <c r="C75" s="49" t="s">
        <v>414</v>
      </c>
      <c r="D75" s="49" t="s">
        <v>253</v>
      </c>
      <c r="E75" s="49" t="str">
        <f t="shared" si="6"/>
        <v>Chuyên đề thực tập - Tài chính công</v>
      </c>
      <c r="F75" s="50">
        <v>10</v>
      </c>
      <c r="G75" s="49" t="s">
        <v>1119</v>
      </c>
      <c r="H75" s="50">
        <v>1</v>
      </c>
      <c r="I75" s="54"/>
      <c r="J75" s="57"/>
      <c r="K75" s="58"/>
      <c r="L75" s="55"/>
      <c r="M75" s="54"/>
      <c r="N75" s="57"/>
      <c r="O75" s="58"/>
      <c r="P75" s="55"/>
      <c r="Q75" s="54"/>
      <c r="R75" s="57"/>
      <c r="S75" s="58"/>
      <c r="T75" s="55"/>
      <c r="U75" s="59"/>
      <c r="V75" s="57"/>
      <c r="W75" s="58"/>
      <c r="X75" s="60"/>
      <c r="Y75" s="54"/>
      <c r="Z75" s="57"/>
      <c r="AA75" s="58"/>
      <c r="AB75" s="55"/>
      <c r="AC75" s="54"/>
      <c r="AD75" s="57"/>
      <c r="AE75" s="58"/>
      <c r="AF75" s="55"/>
      <c r="AG75" s="54"/>
      <c r="AH75" s="57"/>
      <c r="AI75" s="58"/>
      <c r="AJ75" s="55"/>
      <c r="AK75" s="41"/>
      <c r="AL75" s="56" t="str">
        <f t="shared" si="7"/>
        <v/>
      </c>
      <c r="AM75" s="56" t="str">
        <f t="shared" si="8"/>
        <v/>
      </c>
      <c r="AN75" s="28" t="s">
        <v>473</v>
      </c>
      <c r="AO75" s="28" t="s">
        <v>254</v>
      </c>
    </row>
    <row r="76" spans="1:41" s="10" customFormat="1" ht="36" customHeight="1">
      <c r="A76" s="26"/>
      <c r="B76" s="50" t="s">
        <v>1795</v>
      </c>
      <c r="C76" s="49" t="s">
        <v>415</v>
      </c>
      <c r="D76" s="49" t="s">
        <v>256</v>
      </c>
      <c r="E76" s="49" t="str">
        <f t="shared" si="6"/>
        <v>Chuyên đề thực tập - Tài chính doanh nghiệp</v>
      </c>
      <c r="F76" s="50">
        <v>10</v>
      </c>
      <c r="G76" s="49" t="s">
        <v>1210</v>
      </c>
      <c r="H76" s="50">
        <v>1</v>
      </c>
      <c r="I76" s="54"/>
      <c r="J76" s="57"/>
      <c r="K76" s="58"/>
      <c r="L76" s="55"/>
      <c r="M76" s="54"/>
      <c r="N76" s="57"/>
      <c r="O76" s="58"/>
      <c r="P76" s="55"/>
      <c r="Q76" s="54"/>
      <c r="R76" s="57"/>
      <c r="S76" s="58"/>
      <c r="T76" s="55"/>
      <c r="U76" s="59"/>
      <c r="V76" s="57"/>
      <c r="W76" s="58"/>
      <c r="X76" s="60"/>
      <c r="Y76" s="54"/>
      <c r="Z76" s="57"/>
      <c r="AA76" s="58"/>
      <c r="AB76" s="55"/>
      <c r="AC76" s="54"/>
      <c r="AD76" s="57"/>
      <c r="AE76" s="58"/>
      <c r="AF76" s="55"/>
      <c r="AG76" s="54"/>
      <c r="AH76" s="57"/>
      <c r="AI76" s="58"/>
      <c r="AJ76" s="55"/>
      <c r="AK76" s="41"/>
      <c r="AL76" s="56" t="str">
        <f t="shared" si="7"/>
        <v/>
      </c>
      <c r="AM76" s="56" t="str">
        <f t="shared" si="8"/>
        <v/>
      </c>
      <c r="AN76" s="28" t="s">
        <v>475</v>
      </c>
      <c r="AO76" s="28" t="s">
        <v>257</v>
      </c>
    </row>
    <row r="77" spans="1:41" s="10" customFormat="1" ht="36" customHeight="1">
      <c r="A77" s="26"/>
      <c r="B77" s="50" t="s">
        <v>1795</v>
      </c>
      <c r="C77" s="49" t="s">
        <v>415</v>
      </c>
      <c r="D77" s="49" t="s">
        <v>258</v>
      </c>
      <c r="E77" s="49" t="str">
        <f t="shared" si="6"/>
        <v>Chuyên đề thực tập - Tài chính doanh nghiệp</v>
      </c>
      <c r="F77" s="50">
        <v>10</v>
      </c>
      <c r="G77" s="49" t="s">
        <v>1211</v>
      </c>
      <c r="H77" s="50">
        <v>1</v>
      </c>
      <c r="I77" s="54"/>
      <c r="J77" s="57"/>
      <c r="K77" s="58"/>
      <c r="L77" s="55"/>
      <c r="M77" s="54"/>
      <c r="N77" s="57"/>
      <c r="O77" s="58"/>
      <c r="P77" s="55"/>
      <c r="Q77" s="54"/>
      <c r="R77" s="57"/>
      <c r="S77" s="58"/>
      <c r="T77" s="55"/>
      <c r="U77" s="59"/>
      <c r="V77" s="57"/>
      <c r="W77" s="58"/>
      <c r="X77" s="60"/>
      <c r="Y77" s="54"/>
      <c r="Z77" s="57"/>
      <c r="AA77" s="58"/>
      <c r="AB77" s="55"/>
      <c r="AC77" s="54"/>
      <c r="AD77" s="57"/>
      <c r="AE77" s="58"/>
      <c r="AF77" s="55"/>
      <c r="AG77" s="54"/>
      <c r="AH77" s="57"/>
      <c r="AI77" s="58"/>
      <c r="AJ77" s="55"/>
      <c r="AK77" s="41"/>
      <c r="AL77" s="56" t="str">
        <f t="shared" si="7"/>
        <v/>
      </c>
      <c r="AM77" s="56" t="str">
        <f t="shared" si="8"/>
        <v/>
      </c>
      <c r="AN77" s="28" t="s">
        <v>476</v>
      </c>
      <c r="AO77" s="28" t="s">
        <v>259</v>
      </c>
    </row>
    <row r="78" spans="1:41" s="10" customFormat="1" ht="36" customHeight="1">
      <c r="A78" s="26"/>
      <c r="B78" s="50" t="s">
        <v>1795</v>
      </c>
      <c r="C78" s="49" t="s">
        <v>415</v>
      </c>
      <c r="D78" s="49" t="s">
        <v>260</v>
      </c>
      <c r="E78" s="49" t="str">
        <f t="shared" si="6"/>
        <v>Chuyên đề thực tập - Tài chính doanh nghiệp</v>
      </c>
      <c r="F78" s="50">
        <v>10</v>
      </c>
      <c r="G78" s="49" t="s">
        <v>1212</v>
      </c>
      <c r="H78" s="50">
        <v>1</v>
      </c>
      <c r="I78" s="54"/>
      <c r="J78" s="57"/>
      <c r="K78" s="58"/>
      <c r="L78" s="55"/>
      <c r="M78" s="54"/>
      <c r="N78" s="57"/>
      <c r="O78" s="58"/>
      <c r="P78" s="55"/>
      <c r="Q78" s="54"/>
      <c r="R78" s="57"/>
      <c r="S78" s="58"/>
      <c r="T78" s="55"/>
      <c r="U78" s="59"/>
      <c r="V78" s="57"/>
      <c r="W78" s="58"/>
      <c r="X78" s="60"/>
      <c r="Y78" s="54"/>
      <c r="Z78" s="57"/>
      <c r="AA78" s="58"/>
      <c r="AB78" s="55"/>
      <c r="AC78" s="54"/>
      <c r="AD78" s="57"/>
      <c r="AE78" s="58"/>
      <c r="AF78" s="55"/>
      <c r="AG78" s="54"/>
      <c r="AH78" s="57"/>
      <c r="AI78" s="58"/>
      <c r="AJ78" s="55"/>
      <c r="AK78" s="41"/>
      <c r="AL78" s="56" t="str">
        <f t="shared" si="7"/>
        <v/>
      </c>
      <c r="AM78" s="56" t="str">
        <f t="shared" si="8"/>
        <v/>
      </c>
      <c r="AN78" s="28" t="s">
        <v>477</v>
      </c>
      <c r="AO78" s="28" t="s">
        <v>261</v>
      </c>
    </row>
    <row r="79" spans="1:41" s="10" customFormat="1" ht="36" customHeight="1">
      <c r="A79" s="26"/>
      <c r="B79" s="50" t="s">
        <v>1795</v>
      </c>
      <c r="C79" s="49" t="s">
        <v>416</v>
      </c>
      <c r="D79" s="49" t="s">
        <v>262</v>
      </c>
      <c r="E79" s="49" t="str">
        <f t="shared" si="6"/>
        <v>Chuyên đề thực tập - Tài chính quốc tế</v>
      </c>
      <c r="F79" s="50">
        <v>10</v>
      </c>
      <c r="G79" s="49" t="s">
        <v>1176</v>
      </c>
      <c r="H79" s="50">
        <v>1</v>
      </c>
      <c r="I79" s="54"/>
      <c r="J79" s="57"/>
      <c r="K79" s="58"/>
      <c r="L79" s="55"/>
      <c r="M79" s="54"/>
      <c r="N79" s="57"/>
      <c r="O79" s="58"/>
      <c r="P79" s="55"/>
      <c r="Q79" s="54"/>
      <c r="R79" s="57"/>
      <c r="S79" s="58"/>
      <c r="T79" s="55"/>
      <c r="U79" s="59"/>
      <c r="V79" s="57"/>
      <c r="W79" s="58"/>
      <c r="X79" s="60"/>
      <c r="Y79" s="54"/>
      <c r="Z79" s="57"/>
      <c r="AA79" s="58"/>
      <c r="AB79" s="55"/>
      <c r="AC79" s="54"/>
      <c r="AD79" s="57"/>
      <c r="AE79" s="58"/>
      <c r="AF79" s="55"/>
      <c r="AG79" s="54"/>
      <c r="AH79" s="57"/>
      <c r="AI79" s="58"/>
      <c r="AJ79" s="55"/>
      <c r="AK79" s="41"/>
      <c r="AL79" s="56" t="str">
        <f t="shared" si="7"/>
        <v/>
      </c>
      <c r="AM79" s="56" t="str">
        <f t="shared" si="8"/>
        <v/>
      </c>
      <c r="AN79" s="28" t="s">
        <v>474</v>
      </c>
      <c r="AO79" s="28" t="s">
        <v>263</v>
      </c>
    </row>
    <row r="80" spans="1:41" s="10" customFormat="1" ht="36" customHeight="1">
      <c r="A80" s="26"/>
      <c r="B80" s="50" t="s">
        <v>1795</v>
      </c>
      <c r="C80" s="49" t="s">
        <v>303</v>
      </c>
      <c r="D80" s="49" t="s">
        <v>46</v>
      </c>
      <c r="E80" s="49" t="str">
        <f t="shared" si="6"/>
        <v>Chuyên đề thực tập - Thẩm định giá</v>
      </c>
      <c r="F80" s="50">
        <v>10</v>
      </c>
      <c r="G80" s="49" t="s">
        <v>1001</v>
      </c>
      <c r="H80" s="50">
        <v>1</v>
      </c>
      <c r="I80" s="54"/>
      <c r="J80" s="57"/>
      <c r="K80" s="58"/>
      <c r="L80" s="55"/>
      <c r="M80" s="54"/>
      <c r="N80" s="57"/>
      <c r="O80" s="58"/>
      <c r="P80" s="55"/>
      <c r="Q80" s="54"/>
      <c r="R80" s="57"/>
      <c r="S80" s="58"/>
      <c r="T80" s="55"/>
      <c r="U80" s="59"/>
      <c r="V80" s="57"/>
      <c r="W80" s="58"/>
      <c r="X80" s="60"/>
      <c r="Y80" s="54"/>
      <c r="Z80" s="57"/>
      <c r="AA80" s="58"/>
      <c r="AB80" s="55"/>
      <c r="AC80" s="54"/>
      <c r="AD80" s="57"/>
      <c r="AE80" s="58"/>
      <c r="AF80" s="55"/>
      <c r="AG80" s="54"/>
      <c r="AH80" s="57"/>
      <c r="AI80" s="58"/>
      <c r="AJ80" s="55"/>
      <c r="AK80" s="41"/>
      <c r="AL80" s="56" t="str">
        <f t="shared" si="7"/>
        <v/>
      </c>
      <c r="AM80" s="56" t="str">
        <f t="shared" si="8"/>
        <v/>
      </c>
      <c r="AN80" s="28" t="s">
        <v>465</v>
      </c>
      <c r="AO80" s="28" t="s">
        <v>47</v>
      </c>
    </row>
    <row r="81" spans="1:41" s="10" customFormat="1" ht="36" customHeight="1">
      <c r="A81" s="26"/>
      <c r="B81" s="50" t="s">
        <v>1795</v>
      </c>
      <c r="C81" s="49" t="s">
        <v>418</v>
      </c>
      <c r="D81" s="49" t="s">
        <v>264</v>
      </c>
      <c r="E81" s="49" t="str">
        <f t="shared" si="6"/>
        <v>Chuyên đề thực tập - Thị trường chứng khoán</v>
      </c>
      <c r="F81" s="50">
        <v>10</v>
      </c>
      <c r="G81" s="49" t="s">
        <v>1104</v>
      </c>
      <c r="H81" s="50">
        <v>1</v>
      </c>
      <c r="I81" s="54"/>
      <c r="J81" s="57"/>
      <c r="K81" s="58"/>
      <c r="L81" s="55"/>
      <c r="M81" s="54"/>
      <c r="N81" s="57"/>
      <c r="O81" s="58"/>
      <c r="P81" s="55"/>
      <c r="Q81" s="54"/>
      <c r="R81" s="57"/>
      <c r="S81" s="58"/>
      <c r="T81" s="55"/>
      <c r="U81" s="59"/>
      <c r="V81" s="57"/>
      <c r="W81" s="58"/>
      <c r="X81" s="60"/>
      <c r="Y81" s="54"/>
      <c r="Z81" s="57"/>
      <c r="AA81" s="58"/>
      <c r="AB81" s="55"/>
      <c r="AC81" s="54"/>
      <c r="AD81" s="57"/>
      <c r="AE81" s="58"/>
      <c r="AF81" s="55"/>
      <c r="AG81" s="54"/>
      <c r="AH81" s="57"/>
      <c r="AI81" s="58"/>
      <c r="AJ81" s="55"/>
      <c r="AK81" s="41"/>
      <c r="AL81" s="56" t="str">
        <f t="shared" si="7"/>
        <v/>
      </c>
      <c r="AM81" s="56" t="str">
        <f t="shared" si="8"/>
        <v/>
      </c>
      <c r="AN81" s="28" t="s">
        <v>472</v>
      </c>
      <c r="AO81" s="28" t="s">
        <v>265</v>
      </c>
    </row>
    <row r="82" spans="1:41" s="10" customFormat="1" ht="36" customHeight="1">
      <c r="A82" s="26"/>
      <c r="B82" s="50" t="s">
        <v>1795</v>
      </c>
      <c r="C82" s="49" t="s">
        <v>419</v>
      </c>
      <c r="D82" s="49" t="s">
        <v>266</v>
      </c>
      <c r="E82" s="49" t="str">
        <f t="shared" si="6"/>
        <v>Chuyên đề thực tập - Thống kê kinh doanh</v>
      </c>
      <c r="F82" s="50">
        <v>10</v>
      </c>
      <c r="G82" s="49" t="s">
        <v>1552</v>
      </c>
      <c r="H82" s="50">
        <v>1</v>
      </c>
      <c r="I82" s="54"/>
      <c r="J82" s="57"/>
      <c r="K82" s="58"/>
      <c r="L82" s="55"/>
      <c r="M82" s="54"/>
      <c r="N82" s="57"/>
      <c r="O82" s="58"/>
      <c r="P82" s="55"/>
      <c r="Q82" s="54"/>
      <c r="R82" s="57"/>
      <c r="S82" s="58"/>
      <c r="T82" s="55"/>
      <c r="U82" s="59"/>
      <c r="V82" s="57"/>
      <c r="W82" s="58"/>
      <c r="X82" s="60"/>
      <c r="Y82" s="54"/>
      <c r="Z82" s="57"/>
      <c r="AA82" s="58"/>
      <c r="AB82" s="55"/>
      <c r="AC82" s="54"/>
      <c r="AD82" s="57"/>
      <c r="AE82" s="58"/>
      <c r="AF82" s="55"/>
      <c r="AG82" s="54"/>
      <c r="AH82" s="57"/>
      <c r="AI82" s="58"/>
      <c r="AJ82" s="55"/>
      <c r="AK82" s="41"/>
      <c r="AL82" s="56" t="str">
        <f t="shared" si="7"/>
        <v/>
      </c>
      <c r="AM82" s="56" t="str">
        <f t="shared" si="8"/>
        <v/>
      </c>
      <c r="AN82" s="28" t="s">
        <v>504</v>
      </c>
      <c r="AO82" s="28" t="s">
        <v>267</v>
      </c>
    </row>
    <row r="83" spans="1:41" s="10" customFormat="1" ht="36" customHeight="1">
      <c r="A83" s="26"/>
      <c r="B83" s="50" t="s">
        <v>1795</v>
      </c>
      <c r="C83" s="49" t="s">
        <v>420</v>
      </c>
      <c r="D83" s="49" t="s">
        <v>271</v>
      </c>
      <c r="E83" s="49" t="str">
        <f t="shared" si="6"/>
        <v>Chuyên đề thực tập - Thống kê kinh tế</v>
      </c>
      <c r="F83" s="50">
        <v>10</v>
      </c>
      <c r="G83" s="49" t="s">
        <v>1570</v>
      </c>
      <c r="H83" s="50">
        <v>1</v>
      </c>
      <c r="I83" s="54"/>
      <c r="J83" s="57"/>
      <c r="K83" s="58"/>
      <c r="L83" s="55"/>
      <c r="M83" s="54"/>
      <c r="N83" s="57"/>
      <c r="O83" s="58"/>
      <c r="P83" s="55"/>
      <c r="Q83" s="54"/>
      <c r="R83" s="57"/>
      <c r="S83" s="58"/>
      <c r="T83" s="55"/>
      <c r="U83" s="59"/>
      <c r="V83" s="57"/>
      <c r="W83" s="58"/>
      <c r="X83" s="60"/>
      <c r="Y83" s="54"/>
      <c r="Z83" s="57"/>
      <c r="AA83" s="58"/>
      <c r="AB83" s="55"/>
      <c r="AC83" s="54"/>
      <c r="AD83" s="57"/>
      <c r="AE83" s="58"/>
      <c r="AF83" s="55"/>
      <c r="AG83" s="54"/>
      <c r="AH83" s="57"/>
      <c r="AI83" s="58"/>
      <c r="AJ83" s="55"/>
      <c r="AK83" s="41"/>
      <c r="AL83" s="56" t="str">
        <f t="shared" si="7"/>
        <v/>
      </c>
      <c r="AM83" s="56" t="str">
        <f t="shared" si="8"/>
        <v/>
      </c>
      <c r="AN83" s="28" t="s">
        <v>505</v>
      </c>
      <c r="AO83" s="28" t="s">
        <v>272</v>
      </c>
    </row>
    <row r="84" spans="1:41" s="10" customFormat="1" ht="36" customHeight="1">
      <c r="A84" s="26"/>
      <c r="B84" s="50" t="s">
        <v>1795</v>
      </c>
      <c r="C84" s="49" t="s">
        <v>421</v>
      </c>
      <c r="D84" s="49" t="s">
        <v>275</v>
      </c>
      <c r="E84" s="49" t="str">
        <f t="shared" si="6"/>
        <v>Chuyên đề thực tập - Thương mại điện tử</v>
      </c>
      <c r="F84" s="50">
        <v>10</v>
      </c>
      <c r="G84" s="49" t="s">
        <v>1687</v>
      </c>
      <c r="H84" s="50">
        <v>1</v>
      </c>
      <c r="I84" s="54"/>
      <c r="J84" s="57"/>
      <c r="K84" s="58"/>
      <c r="L84" s="55"/>
      <c r="M84" s="54"/>
      <c r="N84" s="57"/>
      <c r="O84" s="58"/>
      <c r="P84" s="55"/>
      <c r="Q84" s="54"/>
      <c r="R84" s="57"/>
      <c r="S84" s="58"/>
      <c r="T84" s="55"/>
      <c r="U84" s="59"/>
      <c r="V84" s="57"/>
      <c r="W84" s="58"/>
      <c r="X84" s="60"/>
      <c r="Y84" s="54"/>
      <c r="Z84" s="57"/>
      <c r="AA84" s="58"/>
      <c r="AB84" s="55"/>
      <c r="AC84" s="54"/>
      <c r="AD84" s="57"/>
      <c r="AE84" s="58"/>
      <c r="AF84" s="55"/>
      <c r="AG84" s="54"/>
      <c r="AH84" s="57"/>
      <c r="AI84" s="58"/>
      <c r="AJ84" s="55"/>
      <c r="AK84" s="41"/>
      <c r="AL84" s="56" t="str">
        <f t="shared" si="7"/>
        <v/>
      </c>
      <c r="AM84" s="56" t="str">
        <f t="shared" si="8"/>
        <v/>
      </c>
      <c r="AN84" s="28" t="s">
        <v>515</v>
      </c>
      <c r="AO84" s="28" t="s">
        <v>276</v>
      </c>
    </row>
    <row r="85" spans="1:41" s="10" customFormat="1" ht="36" customHeight="1">
      <c r="A85" s="26"/>
      <c r="B85" s="50" t="s">
        <v>1795</v>
      </c>
      <c r="C85" s="49" t="s">
        <v>421</v>
      </c>
      <c r="D85" s="49" t="s">
        <v>277</v>
      </c>
      <c r="E85" s="49" t="str">
        <f t="shared" si="6"/>
        <v>Chuyên đề thực tập - Thương mại quốc tế</v>
      </c>
      <c r="F85" s="50">
        <v>10</v>
      </c>
      <c r="G85" s="49" t="s">
        <v>1679</v>
      </c>
      <c r="H85" s="50">
        <v>1</v>
      </c>
      <c r="I85" s="54"/>
      <c r="J85" s="57"/>
      <c r="K85" s="58"/>
      <c r="L85" s="55"/>
      <c r="M85" s="54"/>
      <c r="N85" s="57"/>
      <c r="O85" s="58"/>
      <c r="P85" s="55"/>
      <c r="Q85" s="54"/>
      <c r="R85" s="57"/>
      <c r="S85" s="58"/>
      <c r="T85" s="55"/>
      <c r="U85" s="59"/>
      <c r="V85" s="57"/>
      <c r="W85" s="58"/>
      <c r="X85" s="60"/>
      <c r="Y85" s="54"/>
      <c r="Z85" s="57"/>
      <c r="AA85" s="58"/>
      <c r="AB85" s="55"/>
      <c r="AC85" s="54"/>
      <c r="AD85" s="57"/>
      <c r="AE85" s="58"/>
      <c r="AF85" s="55"/>
      <c r="AG85" s="54"/>
      <c r="AH85" s="57"/>
      <c r="AI85" s="58"/>
      <c r="AJ85" s="55"/>
      <c r="AK85" s="41"/>
      <c r="AL85" s="56" t="str">
        <f t="shared" si="7"/>
        <v/>
      </c>
      <c r="AM85" s="56" t="str">
        <f t="shared" si="8"/>
        <v/>
      </c>
      <c r="AN85" s="28" t="s">
        <v>514</v>
      </c>
      <c r="AO85" s="28" t="s">
        <v>278</v>
      </c>
    </row>
    <row r="86" spans="1:41" s="10" customFormat="1" ht="36" customHeight="1">
      <c r="A86" s="26"/>
      <c r="B86" s="50" t="s">
        <v>1795</v>
      </c>
      <c r="C86" s="49" t="s">
        <v>422</v>
      </c>
      <c r="D86" s="49" t="s">
        <v>279</v>
      </c>
      <c r="E86" s="49" t="str">
        <f t="shared" si="6"/>
        <v>Chuyên đề thực tập - Tiếng Anh thương mại</v>
      </c>
      <c r="F86" s="50">
        <v>10</v>
      </c>
      <c r="G86" s="49" t="s">
        <v>1327</v>
      </c>
      <c r="H86" s="50">
        <v>1</v>
      </c>
      <c r="I86" s="54"/>
      <c r="J86" s="57"/>
      <c r="K86" s="58"/>
      <c r="L86" s="55"/>
      <c r="M86" s="54"/>
      <c r="N86" s="57"/>
      <c r="O86" s="58"/>
      <c r="P86" s="55"/>
      <c r="Q86" s="54"/>
      <c r="R86" s="57"/>
      <c r="S86" s="58"/>
      <c r="T86" s="55"/>
      <c r="U86" s="59"/>
      <c r="V86" s="57"/>
      <c r="W86" s="58"/>
      <c r="X86" s="60"/>
      <c r="Y86" s="54"/>
      <c r="Z86" s="57"/>
      <c r="AA86" s="58"/>
      <c r="AB86" s="55"/>
      <c r="AC86" s="54"/>
      <c r="AD86" s="57"/>
      <c r="AE86" s="58"/>
      <c r="AF86" s="55"/>
      <c r="AG86" s="54"/>
      <c r="AH86" s="57"/>
      <c r="AI86" s="58"/>
      <c r="AJ86" s="55"/>
      <c r="AK86" s="41"/>
      <c r="AL86" s="56" t="str">
        <f t="shared" si="7"/>
        <v/>
      </c>
      <c r="AM86" s="56" t="str">
        <f t="shared" si="8"/>
        <v/>
      </c>
      <c r="AN86" s="28" t="s">
        <v>484</v>
      </c>
      <c r="AO86" s="28" t="s">
        <v>280</v>
      </c>
    </row>
    <row r="87" spans="1:41" s="10" customFormat="1" ht="36" customHeight="1">
      <c r="A87" s="26"/>
      <c r="B87" s="50" t="s">
        <v>1795</v>
      </c>
      <c r="C87" s="49" t="s">
        <v>422</v>
      </c>
      <c r="D87" s="49" t="s">
        <v>281</v>
      </c>
      <c r="E87" s="49" t="str">
        <f t="shared" si="6"/>
        <v>Chuyên đề thực tập - Tiếng Anh thương mại</v>
      </c>
      <c r="F87" s="50">
        <v>10</v>
      </c>
      <c r="G87" s="49" t="s">
        <v>1328</v>
      </c>
      <c r="H87" s="50">
        <v>1</v>
      </c>
      <c r="I87" s="54"/>
      <c r="J87" s="57"/>
      <c r="K87" s="58"/>
      <c r="L87" s="55"/>
      <c r="M87" s="54"/>
      <c r="N87" s="57"/>
      <c r="O87" s="58"/>
      <c r="P87" s="55"/>
      <c r="Q87" s="54"/>
      <c r="R87" s="57"/>
      <c r="S87" s="58"/>
      <c r="T87" s="55"/>
      <c r="U87" s="59"/>
      <c r="V87" s="57"/>
      <c r="W87" s="58"/>
      <c r="X87" s="60"/>
      <c r="Y87" s="54"/>
      <c r="Z87" s="57"/>
      <c r="AA87" s="58"/>
      <c r="AB87" s="55"/>
      <c r="AC87" s="54"/>
      <c r="AD87" s="57"/>
      <c r="AE87" s="58"/>
      <c r="AF87" s="55"/>
      <c r="AG87" s="54"/>
      <c r="AH87" s="57"/>
      <c r="AI87" s="58"/>
      <c r="AJ87" s="55"/>
      <c r="AK87" s="41"/>
      <c r="AL87" s="56" t="str">
        <f t="shared" si="7"/>
        <v/>
      </c>
      <c r="AM87" s="56" t="str">
        <f t="shared" si="8"/>
        <v/>
      </c>
      <c r="AN87" s="28" t="s">
        <v>485</v>
      </c>
      <c r="AO87" s="28" t="s">
        <v>282</v>
      </c>
    </row>
    <row r="88" spans="1:41" s="10" customFormat="1" ht="36" customHeight="1">
      <c r="A88" s="26"/>
      <c r="B88" s="50" t="s">
        <v>1795</v>
      </c>
      <c r="C88" s="49" t="s">
        <v>422</v>
      </c>
      <c r="D88" s="49" t="s">
        <v>283</v>
      </c>
      <c r="E88" s="49" t="str">
        <f t="shared" si="6"/>
        <v>Chuyên đề thực tập - Tiếng Anh thương mại</v>
      </c>
      <c r="F88" s="50">
        <v>10</v>
      </c>
      <c r="G88" s="49" t="s">
        <v>1329</v>
      </c>
      <c r="H88" s="50">
        <v>1</v>
      </c>
      <c r="I88" s="54"/>
      <c r="J88" s="57"/>
      <c r="K88" s="58"/>
      <c r="L88" s="55"/>
      <c r="M88" s="54"/>
      <c r="N88" s="57"/>
      <c r="O88" s="58"/>
      <c r="P88" s="55"/>
      <c r="Q88" s="54"/>
      <c r="R88" s="57"/>
      <c r="S88" s="58"/>
      <c r="T88" s="55"/>
      <c r="U88" s="59"/>
      <c r="V88" s="57"/>
      <c r="W88" s="58"/>
      <c r="X88" s="60"/>
      <c r="Y88" s="54"/>
      <c r="Z88" s="57"/>
      <c r="AA88" s="58"/>
      <c r="AB88" s="55"/>
      <c r="AC88" s="54"/>
      <c r="AD88" s="57"/>
      <c r="AE88" s="58"/>
      <c r="AF88" s="55"/>
      <c r="AG88" s="54"/>
      <c r="AH88" s="57"/>
      <c r="AI88" s="58"/>
      <c r="AJ88" s="55"/>
      <c r="AK88" s="41"/>
      <c r="AL88" s="56" t="str">
        <f t="shared" si="7"/>
        <v/>
      </c>
      <c r="AM88" s="56" t="str">
        <f t="shared" si="8"/>
        <v/>
      </c>
      <c r="AN88" s="28" t="s">
        <v>486</v>
      </c>
      <c r="AO88" s="28" t="s">
        <v>284</v>
      </c>
    </row>
    <row r="89" spans="1:41" s="10" customFormat="1" ht="36" customHeight="1">
      <c r="A89" s="26"/>
      <c r="B89" s="50" t="s">
        <v>1795</v>
      </c>
      <c r="C89" s="49" t="s">
        <v>423</v>
      </c>
      <c r="D89" s="49" t="s">
        <v>285</v>
      </c>
      <c r="E89" s="49" t="str">
        <f t="shared" si="6"/>
        <v>Chuyên đề thực tập - Tin học kinh tế</v>
      </c>
      <c r="F89" s="50">
        <v>10</v>
      </c>
      <c r="G89" s="49" t="s">
        <v>1542</v>
      </c>
      <c r="H89" s="50">
        <v>1</v>
      </c>
      <c r="I89" s="54"/>
      <c r="J89" s="57"/>
      <c r="K89" s="58"/>
      <c r="L89" s="55"/>
      <c r="M89" s="54"/>
      <c r="N89" s="57"/>
      <c r="O89" s="58"/>
      <c r="P89" s="55"/>
      <c r="Q89" s="54"/>
      <c r="R89" s="57"/>
      <c r="S89" s="58"/>
      <c r="T89" s="55"/>
      <c r="U89" s="59"/>
      <c r="V89" s="57"/>
      <c r="W89" s="58"/>
      <c r="X89" s="60"/>
      <c r="Y89" s="54"/>
      <c r="Z89" s="57"/>
      <c r="AA89" s="58"/>
      <c r="AB89" s="55"/>
      <c r="AC89" s="54"/>
      <c r="AD89" s="57"/>
      <c r="AE89" s="58"/>
      <c r="AF89" s="55"/>
      <c r="AG89" s="54"/>
      <c r="AH89" s="57"/>
      <c r="AI89" s="58"/>
      <c r="AJ89" s="55"/>
      <c r="AK89" s="41"/>
      <c r="AL89" s="56" t="str">
        <f t="shared" si="7"/>
        <v/>
      </c>
      <c r="AM89" s="56" t="str">
        <f t="shared" si="8"/>
        <v/>
      </c>
      <c r="AN89" s="28" t="s">
        <v>503</v>
      </c>
      <c r="AO89" s="28" t="s">
        <v>286</v>
      </c>
    </row>
    <row r="90" spans="1:41" s="10" customFormat="1" ht="36" customHeight="1">
      <c r="A90" s="26"/>
      <c r="B90" s="50" t="s">
        <v>1795</v>
      </c>
      <c r="C90" s="49" t="s">
        <v>425</v>
      </c>
      <c r="D90" s="49" t="s">
        <v>287</v>
      </c>
      <c r="E90" s="49" t="str">
        <f t="shared" si="6"/>
        <v>Chuyên đề thực tập - Toán kinh tế</v>
      </c>
      <c r="F90" s="50">
        <v>10</v>
      </c>
      <c r="G90" s="49" t="s">
        <v>1774</v>
      </c>
      <c r="H90" s="50">
        <v>1</v>
      </c>
      <c r="I90" s="54"/>
      <c r="J90" s="57"/>
      <c r="K90" s="58"/>
      <c r="L90" s="55"/>
      <c r="M90" s="54"/>
      <c r="N90" s="57"/>
      <c r="O90" s="58"/>
      <c r="P90" s="55"/>
      <c r="Q90" s="54"/>
      <c r="R90" s="57"/>
      <c r="S90" s="58"/>
      <c r="T90" s="55"/>
      <c r="U90" s="59"/>
      <c r="V90" s="57"/>
      <c r="W90" s="58"/>
      <c r="X90" s="60"/>
      <c r="Y90" s="54"/>
      <c r="Z90" s="57"/>
      <c r="AA90" s="58"/>
      <c r="AB90" s="55"/>
      <c r="AC90" s="54"/>
      <c r="AD90" s="57"/>
      <c r="AE90" s="58"/>
      <c r="AF90" s="55"/>
      <c r="AG90" s="54"/>
      <c r="AH90" s="57"/>
      <c r="AI90" s="58"/>
      <c r="AJ90" s="55"/>
      <c r="AK90" s="41"/>
      <c r="AL90" s="56" t="str">
        <f t="shared" si="7"/>
        <v/>
      </c>
      <c r="AM90" s="56" t="str">
        <f t="shared" si="8"/>
        <v/>
      </c>
      <c r="AN90" s="28" t="s">
        <v>521</v>
      </c>
      <c r="AO90" s="28" t="s">
        <v>288</v>
      </c>
    </row>
    <row r="91" spans="1:41" s="10" customFormat="1" ht="36" customHeight="1">
      <c r="A91" s="26"/>
      <c r="B91" s="50" t="s">
        <v>1795</v>
      </c>
      <c r="C91" s="49" t="s">
        <v>426</v>
      </c>
      <c r="D91" s="49" t="s">
        <v>289</v>
      </c>
      <c r="E91" s="49" t="str">
        <f t="shared" si="6"/>
        <v>Chuyên đề thực tập - Toán tài chính</v>
      </c>
      <c r="F91" s="50">
        <v>10</v>
      </c>
      <c r="G91" s="49" t="s">
        <v>1791</v>
      </c>
      <c r="H91" s="50">
        <v>1</v>
      </c>
      <c r="I91" s="54"/>
      <c r="J91" s="57"/>
      <c r="K91" s="58"/>
      <c r="L91" s="55"/>
      <c r="M91" s="54"/>
      <c r="N91" s="57"/>
      <c r="O91" s="58"/>
      <c r="P91" s="55"/>
      <c r="Q91" s="54"/>
      <c r="R91" s="57"/>
      <c r="S91" s="58"/>
      <c r="T91" s="55"/>
      <c r="U91" s="59"/>
      <c r="V91" s="57"/>
      <c r="W91" s="58"/>
      <c r="X91" s="60"/>
      <c r="Y91" s="54"/>
      <c r="Z91" s="57"/>
      <c r="AA91" s="58"/>
      <c r="AB91" s="55"/>
      <c r="AC91" s="54"/>
      <c r="AD91" s="57"/>
      <c r="AE91" s="58"/>
      <c r="AF91" s="55"/>
      <c r="AG91" s="54"/>
      <c r="AH91" s="57"/>
      <c r="AI91" s="58"/>
      <c r="AJ91" s="55"/>
      <c r="AK91" s="41"/>
      <c r="AL91" s="56" t="str">
        <f t="shared" si="7"/>
        <v/>
      </c>
      <c r="AM91" s="56" t="str">
        <f t="shared" si="8"/>
        <v/>
      </c>
      <c r="AN91" s="28" t="s">
        <v>522</v>
      </c>
      <c r="AO91" s="28" t="s">
        <v>290</v>
      </c>
    </row>
    <row r="92" spans="1:41" s="10" customFormat="1" ht="36" customHeight="1">
      <c r="A92" s="26"/>
      <c r="B92" s="50" t="s">
        <v>1795</v>
      </c>
      <c r="C92" s="49" t="s">
        <v>427</v>
      </c>
      <c r="D92" s="49" t="s">
        <v>293</v>
      </c>
      <c r="E92" s="49" t="str">
        <f t="shared" si="6"/>
        <v>Chuyên đề thực tập - Truyền thông Marketing</v>
      </c>
      <c r="F92" s="50">
        <v>10</v>
      </c>
      <c r="G92" s="49" t="s">
        <v>1059</v>
      </c>
      <c r="H92" s="50">
        <v>1</v>
      </c>
      <c r="I92" s="54"/>
      <c r="J92" s="57"/>
      <c r="K92" s="58"/>
      <c r="L92" s="55"/>
      <c r="M92" s="54"/>
      <c r="N92" s="57"/>
      <c r="O92" s="58"/>
      <c r="P92" s="55"/>
      <c r="Q92" s="54"/>
      <c r="R92" s="57"/>
      <c r="S92" s="58"/>
      <c r="T92" s="55"/>
      <c r="U92" s="59"/>
      <c r="V92" s="57"/>
      <c r="W92" s="58"/>
      <c r="X92" s="60"/>
      <c r="Y92" s="54"/>
      <c r="Z92" s="57"/>
      <c r="AA92" s="58"/>
      <c r="AB92" s="55"/>
      <c r="AC92" s="54"/>
      <c r="AD92" s="57"/>
      <c r="AE92" s="58"/>
      <c r="AF92" s="55"/>
      <c r="AG92" s="54"/>
      <c r="AH92" s="57"/>
      <c r="AI92" s="58"/>
      <c r="AJ92" s="55"/>
      <c r="AK92" s="41"/>
      <c r="AL92" s="56" t="str">
        <f t="shared" si="7"/>
        <v/>
      </c>
      <c r="AM92" s="56" t="str">
        <f t="shared" si="8"/>
        <v/>
      </c>
      <c r="AN92" s="28" t="s">
        <v>468</v>
      </c>
      <c r="AO92" s="28" t="s">
        <v>294</v>
      </c>
    </row>
    <row r="93" spans="1:41" s="10" customFormat="1" ht="9.9499999999999993" customHeight="1" thickBot="1">
      <c r="A93" s="26" t="s">
        <v>19</v>
      </c>
      <c r="B93" s="51"/>
      <c r="C93" s="52"/>
      <c r="D93" s="52"/>
      <c r="E93" s="52"/>
      <c r="F93" s="51"/>
      <c r="G93" s="52"/>
      <c r="H93" s="51"/>
      <c r="I93" s="42"/>
      <c r="J93" s="43"/>
      <c r="K93" s="44"/>
      <c r="L93" s="45"/>
      <c r="M93" s="42"/>
      <c r="N93" s="43"/>
      <c r="O93" s="44"/>
      <c r="P93" s="45"/>
      <c r="Q93" s="42"/>
      <c r="R93" s="43"/>
      <c r="S93" s="44"/>
      <c r="T93" s="45"/>
      <c r="U93" s="46"/>
      <c r="V93" s="43"/>
      <c r="W93" s="44"/>
      <c r="X93" s="47"/>
      <c r="Y93" s="42"/>
      <c r="Z93" s="43"/>
      <c r="AA93" s="44"/>
      <c r="AB93" s="45"/>
      <c r="AC93" s="42"/>
      <c r="AD93" s="43"/>
      <c r="AE93" s="44"/>
      <c r="AF93" s="45"/>
      <c r="AG93" s="42"/>
      <c r="AH93" s="43"/>
      <c r="AI93" s="44"/>
      <c r="AJ93" s="45"/>
      <c r="AK93" s="41"/>
      <c r="AL93" s="27"/>
      <c r="AM93" s="27"/>
      <c r="AN93" s="28"/>
      <c r="AO93" s="28"/>
    </row>
    <row r="94" spans="1:41" s="48" customFormat="1" ht="12.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41"/>
      <c r="AL94" s="12"/>
      <c r="AM94" s="13"/>
      <c r="AN94" s="10"/>
      <c r="AO94" s="10"/>
    </row>
  </sheetData>
  <autoFilter ref="A9:AO93"/>
  <sortState ref="B10:AO1383">
    <sortCondition ref="B10:B1383"/>
    <sortCondition ref="D10:D1383"/>
    <sortCondition ref="E10:E1383"/>
    <sortCondition ref="F10:F1383"/>
  </sortState>
  <mergeCells count="7">
    <mergeCell ref="AG8:AJ8"/>
    <mergeCell ref="I8:L8"/>
    <mergeCell ref="M8:P8"/>
    <mergeCell ref="Q8:T8"/>
    <mergeCell ref="U8:X8"/>
    <mergeCell ref="Y8:AB8"/>
    <mergeCell ref="AC8:AF8"/>
  </mergeCells>
  <pageMargins left="0.25" right="0" top="0.5" bottom="0.5" header="0.25" footer="0.25"/>
  <pageSetup paperSize="9" scale="75" orientation="landscape" errors="blank" r:id="rId1"/>
  <headerFooter alignWithMargins="0">
    <oddFooter>&amp;CTHỜI KHÓA BIỂU KỲ MÙA THU NĂM 2021, HỆ CHÍNH QUY&amp;RTrang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482"/>
  <sheetViews>
    <sheetView zoomScale="90" zoomScaleNormal="90" workbookViewId="0">
      <pane xSplit="2" ySplit="1" topLeftCell="C2" activePane="bottomRight" state="frozen"/>
      <selection activeCell="B2" sqref="B2"/>
      <selection pane="topRight" activeCell="B2" sqref="B2"/>
      <selection pane="bottomLeft" activeCell="B2" sqref="B2"/>
      <selection pane="bottomRight" activeCell="C2" sqref="C2"/>
    </sheetView>
  </sheetViews>
  <sheetFormatPr defaultRowHeight="20.100000000000001" customHeight="1"/>
  <cols>
    <col min="1" max="1" width="6.625" style="71" customWidth="1"/>
    <col min="2" max="3" width="28.625" style="71" customWidth="1"/>
    <col min="4" max="4" width="8.625" style="72" customWidth="1"/>
    <col min="5" max="5" width="28.625" style="71" customWidth="1"/>
    <col min="6" max="6" width="6.625" style="72" customWidth="1"/>
    <col min="7" max="7" width="20.625" style="72" customWidth="1"/>
    <col min="8" max="8" width="50.625" style="71" customWidth="1"/>
    <col min="9" max="9" width="20.625" style="72" customWidth="1"/>
    <col min="10" max="10" width="12.625" style="72" customWidth="1"/>
    <col min="11" max="11" width="8.625" style="71" customWidth="1"/>
    <col min="12" max="255" width="9" style="68"/>
    <col min="256" max="256" width="6.625" style="68" customWidth="1"/>
    <col min="257" max="257" width="28.625" style="68" customWidth="1"/>
    <col min="258" max="258" width="12.625" style="68" customWidth="1"/>
    <col min="259" max="259" width="28.625" style="68" customWidth="1"/>
    <col min="260" max="260" width="6.625" style="68" customWidth="1"/>
    <col min="261" max="261" width="14.625" style="68" customWidth="1"/>
    <col min="262" max="262" width="50.625" style="68" customWidth="1"/>
    <col min="263" max="263" width="28.625" style="68" customWidth="1"/>
    <col min="264" max="264" width="20.625" style="68" customWidth="1"/>
    <col min="265" max="266" width="8.625" style="68" customWidth="1"/>
    <col min="267" max="267" width="28.625" style="68" customWidth="1"/>
    <col min="268" max="511" width="9" style="68"/>
    <col min="512" max="512" width="6.625" style="68" customWidth="1"/>
    <col min="513" max="513" width="28.625" style="68" customWidth="1"/>
    <col min="514" max="514" width="12.625" style="68" customWidth="1"/>
    <col min="515" max="515" width="28.625" style="68" customWidth="1"/>
    <col min="516" max="516" width="6.625" style="68" customWidth="1"/>
    <col min="517" max="517" width="14.625" style="68" customWidth="1"/>
    <col min="518" max="518" width="50.625" style="68" customWidth="1"/>
    <col min="519" max="519" width="28.625" style="68" customWidth="1"/>
    <col min="520" max="520" width="20.625" style="68" customWidth="1"/>
    <col min="521" max="522" width="8.625" style="68" customWidth="1"/>
    <col min="523" max="523" width="28.625" style="68" customWidth="1"/>
    <col min="524" max="767" width="9" style="68"/>
    <col min="768" max="768" width="6.625" style="68" customWidth="1"/>
    <col min="769" max="769" width="28.625" style="68" customWidth="1"/>
    <col min="770" max="770" width="12.625" style="68" customWidth="1"/>
    <col min="771" max="771" width="28.625" style="68" customWidth="1"/>
    <col min="772" max="772" width="6.625" style="68" customWidth="1"/>
    <col min="773" max="773" width="14.625" style="68" customWidth="1"/>
    <col min="774" max="774" width="50.625" style="68" customWidth="1"/>
    <col min="775" max="775" width="28.625" style="68" customWidth="1"/>
    <col min="776" max="776" width="20.625" style="68" customWidth="1"/>
    <col min="777" max="778" width="8.625" style="68" customWidth="1"/>
    <col min="779" max="779" width="28.625" style="68" customWidth="1"/>
    <col min="780" max="1023" width="9" style="68"/>
    <col min="1024" max="1024" width="6.625" style="68" customWidth="1"/>
    <col min="1025" max="1025" width="28.625" style="68" customWidth="1"/>
    <col min="1026" max="1026" width="12.625" style="68" customWidth="1"/>
    <col min="1027" max="1027" width="28.625" style="68" customWidth="1"/>
    <col min="1028" max="1028" width="6.625" style="68" customWidth="1"/>
    <col min="1029" max="1029" width="14.625" style="68" customWidth="1"/>
    <col min="1030" max="1030" width="50.625" style="68" customWidth="1"/>
    <col min="1031" max="1031" width="28.625" style="68" customWidth="1"/>
    <col min="1032" max="1032" width="20.625" style="68" customWidth="1"/>
    <col min="1033" max="1034" width="8.625" style="68" customWidth="1"/>
    <col min="1035" max="1035" width="28.625" style="68" customWidth="1"/>
    <col min="1036" max="1279" width="9" style="68"/>
    <col min="1280" max="1280" width="6.625" style="68" customWidth="1"/>
    <col min="1281" max="1281" width="28.625" style="68" customWidth="1"/>
    <col min="1282" max="1282" width="12.625" style="68" customWidth="1"/>
    <col min="1283" max="1283" width="28.625" style="68" customWidth="1"/>
    <col min="1284" max="1284" width="6.625" style="68" customWidth="1"/>
    <col min="1285" max="1285" width="14.625" style="68" customWidth="1"/>
    <col min="1286" max="1286" width="50.625" style="68" customWidth="1"/>
    <col min="1287" max="1287" width="28.625" style="68" customWidth="1"/>
    <col min="1288" max="1288" width="20.625" style="68" customWidth="1"/>
    <col min="1289" max="1290" width="8.625" style="68" customWidth="1"/>
    <col min="1291" max="1291" width="28.625" style="68" customWidth="1"/>
    <col min="1292" max="1535" width="9" style="68"/>
    <col min="1536" max="1536" width="6.625" style="68" customWidth="1"/>
    <col min="1537" max="1537" width="28.625" style="68" customWidth="1"/>
    <col min="1538" max="1538" width="12.625" style="68" customWidth="1"/>
    <col min="1539" max="1539" width="28.625" style="68" customWidth="1"/>
    <col min="1540" max="1540" width="6.625" style="68" customWidth="1"/>
    <col min="1541" max="1541" width="14.625" style="68" customWidth="1"/>
    <col min="1542" max="1542" width="50.625" style="68" customWidth="1"/>
    <col min="1543" max="1543" width="28.625" style="68" customWidth="1"/>
    <col min="1544" max="1544" width="20.625" style="68" customWidth="1"/>
    <col min="1545" max="1546" width="8.625" style="68" customWidth="1"/>
    <col min="1547" max="1547" width="28.625" style="68" customWidth="1"/>
    <col min="1548" max="1791" width="9" style="68"/>
    <col min="1792" max="1792" width="6.625" style="68" customWidth="1"/>
    <col min="1793" max="1793" width="28.625" style="68" customWidth="1"/>
    <col min="1794" max="1794" width="12.625" style="68" customWidth="1"/>
    <col min="1795" max="1795" width="28.625" style="68" customWidth="1"/>
    <col min="1796" max="1796" width="6.625" style="68" customWidth="1"/>
    <col min="1797" max="1797" width="14.625" style="68" customWidth="1"/>
    <col min="1798" max="1798" width="50.625" style="68" customWidth="1"/>
    <col min="1799" max="1799" width="28.625" style="68" customWidth="1"/>
    <col min="1800" max="1800" width="20.625" style="68" customWidth="1"/>
    <col min="1801" max="1802" width="8.625" style="68" customWidth="1"/>
    <col min="1803" max="1803" width="28.625" style="68" customWidth="1"/>
    <col min="1804" max="2047" width="9" style="68"/>
    <col min="2048" max="2048" width="6.625" style="68" customWidth="1"/>
    <col min="2049" max="2049" width="28.625" style="68" customWidth="1"/>
    <col min="2050" max="2050" width="12.625" style="68" customWidth="1"/>
    <col min="2051" max="2051" width="28.625" style="68" customWidth="1"/>
    <col min="2052" max="2052" width="6.625" style="68" customWidth="1"/>
    <col min="2053" max="2053" width="14.625" style="68" customWidth="1"/>
    <col min="2054" max="2054" width="50.625" style="68" customWidth="1"/>
    <col min="2055" max="2055" width="28.625" style="68" customWidth="1"/>
    <col min="2056" max="2056" width="20.625" style="68" customWidth="1"/>
    <col min="2057" max="2058" width="8.625" style="68" customWidth="1"/>
    <col min="2059" max="2059" width="28.625" style="68" customWidth="1"/>
    <col min="2060" max="2303" width="9" style="68"/>
    <col min="2304" max="2304" width="6.625" style="68" customWidth="1"/>
    <col min="2305" max="2305" width="28.625" style="68" customWidth="1"/>
    <col min="2306" max="2306" width="12.625" style="68" customWidth="1"/>
    <col min="2307" max="2307" width="28.625" style="68" customWidth="1"/>
    <col min="2308" max="2308" width="6.625" style="68" customWidth="1"/>
    <col min="2309" max="2309" width="14.625" style="68" customWidth="1"/>
    <col min="2310" max="2310" width="50.625" style="68" customWidth="1"/>
    <col min="2311" max="2311" width="28.625" style="68" customWidth="1"/>
    <col min="2312" max="2312" width="20.625" style="68" customWidth="1"/>
    <col min="2313" max="2314" width="8.625" style="68" customWidth="1"/>
    <col min="2315" max="2315" width="28.625" style="68" customWidth="1"/>
    <col min="2316" max="2559" width="9" style="68"/>
    <col min="2560" max="2560" width="6.625" style="68" customWidth="1"/>
    <col min="2561" max="2561" width="28.625" style="68" customWidth="1"/>
    <col min="2562" max="2562" width="12.625" style="68" customWidth="1"/>
    <col min="2563" max="2563" width="28.625" style="68" customWidth="1"/>
    <col min="2564" max="2564" width="6.625" style="68" customWidth="1"/>
    <col min="2565" max="2565" width="14.625" style="68" customWidth="1"/>
    <col min="2566" max="2566" width="50.625" style="68" customWidth="1"/>
    <col min="2567" max="2567" width="28.625" style="68" customWidth="1"/>
    <col min="2568" max="2568" width="20.625" style="68" customWidth="1"/>
    <col min="2569" max="2570" width="8.625" style="68" customWidth="1"/>
    <col min="2571" max="2571" width="28.625" style="68" customWidth="1"/>
    <col min="2572" max="2815" width="9" style="68"/>
    <col min="2816" max="2816" width="6.625" style="68" customWidth="1"/>
    <col min="2817" max="2817" width="28.625" style="68" customWidth="1"/>
    <col min="2818" max="2818" width="12.625" style="68" customWidth="1"/>
    <col min="2819" max="2819" width="28.625" style="68" customWidth="1"/>
    <col min="2820" max="2820" width="6.625" style="68" customWidth="1"/>
    <col min="2821" max="2821" width="14.625" style="68" customWidth="1"/>
    <col min="2822" max="2822" width="50.625" style="68" customWidth="1"/>
    <col min="2823" max="2823" width="28.625" style="68" customWidth="1"/>
    <col min="2824" max="2824" width="20.625" style="68" customWidth="1"/>
    <col min="2825" max="2826" width="8.625" style="68" customWidth="1"/>
    <col min="2827" max="2827" width="28.625" style="68" customWidth="1"/>
    <col min="2828" max="3071" width="9" style="68"/>
    <col min="3072" max="3072" width="6.625" style="68" customWidth="1"/>
    <col min="3073" max="3073" width="28.625" style="68" customWidth="1"/>
    <col min="3074" max="3074" width="12.625" style="68" customWidth="1"/>
    <col min="3075" max="3075" width="28.625" style="68" customWidth="1"/>
    <col min="3076" max="3076" width="6.625" style="68" customWidth="1"/>
    <col min="3077" max="3077" width="14.625" style="68" customWidth="1"/>
    <col min="3078" max="3078" width="50.625" style="68" customWidth="1"/>
    <col min="3079" max="3079" width="28.625" style="68" customWidth="1"/>
    <col min="3080" max="3080" width="20.625" style="68" customWidth="1"/>
    <col min="3081" max="3082" width="8.625" style="68" customWidth="1"/>
    <col min="3083" max="3083" width="28.625" style="68" customWidth="1"/>
    <col min="3084" max="3327" width="9" style="68"/>
    <col min="3328" max="3328" width="6.625" style="68" customWidth="1"/>
    <col min="3329" max="3329" width="28.625" style="68" customWidth="1"/>
    <col min="3330" max="3330" width="12.625" style="68" customWidth="1"/>
    <col min="3331" max="3331" width="28.625" style="68" customWidth="1"/>
    <col min="3332" max="3332" width="6.625" style="68" customWidth="1"/>
    <col min="3333" max="3333" width="14.625" style="68" customWidth="1"/>
    <col min="3334" max="3334" width="50.625" style="68" customWidth="1"/>
    <col min="3335" max="3335" width="28.625" style="68" customWidth="1"/>
    <col min="3336" max="3336" width="20.625" style="68" customWidth="1"/>
    <col min="3337" max="3338" width="8.625" style="68" customWidth="1"/>
    <col min="3339" max="3339" width="28.625" style="68" customWidth="1"/>
    <col min="3340" max="3583" width="9" style="68"/>
    <col min="3584" max="3584" width="6.625" style="68" customWidth="1"/>
    <col min="3585" max="3585" width="28.625" style="68" customWidth="1"/>
    <col min="3586" max="3586" width="12.625" style="68" customWidth="1"/>
    <col min="3587" max="3587" width="28.625" style="68" customWidth="1"/>
    <col min="3588" max="3588" width="6.625" style="68" customWidth="1"/>
    <col min="3589" max="3589" width="14.625" style="68" customWidth="1"/>
    <col min="3590" max="3590" width="50.625" style="68" customWidth="1"/>
    <col min="3591" max="3591" width="28.625" style="68" customWidth="1"/>
    <col min="3592" max="3592" width="20.625" style="68" customWidth="1"/>
    <col min="3593" max="3594" width="8.625" style="68" customWidth="1"/>
    <col min="3595" max="3595" width="28.625" style="68" customWidth="1"/>
    <col min="3596" max="3839" width="9" style="68"/>
    <col min="3840" max="3840" width="6.625" style="68" customWidth="1"/>
    <col min="3841" max="3841" width="28.625" style="68" customWidth="1"/>
    <col min="3842" max="3842" width="12.625" style="68" customWidth="1"/>
    <col min="3843" max="3843" width="28.625" style="68" customWidth="1"/>
    <col min="3844" max="3844" width="6.625" style="68" customWidth="1"/>
    <col min="3845" max="3845" width="14.625" style="68" customWidth="1"/>
    <col min="3846" max="3846" width="50.625" style="68" customWidth="1"/>
    <col min="3847" max="3847" width="28.625" style="68" customWidth="1"/>
    <col min="3848" max="3848" width="20.625" style="68" customWidth="1"/>
    <col min="3849" max="3850" width="8.625" style="68" customWidth="1"/>
    <col min="3851" max="3851" width="28.625" style="68" customWidth="1"/>
    <col min="3852" max="4095" width="9" style="68"/>
    <col min="4096" max="4096" width="6.625" style="68" customWidth="1"/>
    <col min="4097" max="4097" width="28.625" style="68" customWidth="1"/>
    <col min="4098" max="4098" width="12.625" style="68" customWidth="1"/>
    <col min="4099" max="4099" width="28.625" style="68" customWidth="1"/>
    <col min="4100" max="4100" width="6.625" style="68" customWidth="1"/>
    <col min="4101" max="4101" width="14.625" style="68" customWidth="1"/>
    <col min="4102" max="4102" width="50.625" style="68" customWidth="1"/>
    <col min="4103" max="4103" width="28.625" style="68" customWidth="1"/>
    <col min="4104" max="4104" width="20.625" style="68" customWidth="1"/>
    <col min="4105" max="4106" width="8.625" style="68" customWidth="1"/>
    <col min="4107" max="4107" width="28.625" style="68" customWidth="1"/>
    <col min="4108" max="4351" width="9" style="68"/>
    <col min="4352" max="4352" width="6.625" style="68" customWidth="1"/>
    <col min="4353" max="4353" width="28.625" style="68" customWidth="1"/>
    <col min="4354" max="4354" width="12.625" style="68" customWidth="1"/>
    <col min="4355" max="4355" width="28.625" style="68" customWidth="1"/>
    <col min="4356" max="4356" width="6.625" style="68" customWidth="1"/>
    <col min="4357" max="4357" width="14.625" style="68" customWidth="1"/>
    <col min="4358" max="4358" width="50.625" style="68" customWidth="1"/>
    <col min="4359" max="4359" width="28.625" style="68" customWidth="1"/>
    <col min="4360" max="4360" width="20.625" style="68" customWidth="1"/>
    <col min="4361" max="4362" width="8.625" style="68" customWidth="1"/>
    <col min="4363" max="4363" width="28.625" style="68" customWidth="1"/>
    <col min="4364" max="4607" width="9" style="68"/>
    <col min="4608" max="4608" width="6.625" style="68" customWidth="1"/>
    <col min="4609" max="4609" width="28.625" style="68" customWidth="1"/>
    <col min="4610" max="4610" width="12.625" style="68" customWidth="1"/>
    <col min="4611" max="4611" width="28.625" style="68" customWidth="1"/>
    <col min="4612" max="4612" width="6.625" style="68" customWidth="1"/>
    <col min="4613" max="4613" width="14.625" style="68" customWidth="1"/>
    <col min="4614" max="4614" width="50.625" style="68" customWidth="1"/>
    <col min="4615" max="4615" width="28.625" style="68" customWidth="1"/>
    <col min="4616" max="4616" width="20.625" style="68" customWidth="1"/>
    <col min="4617" max="4618" width="8.625" style="68" customWidth="1"/>
    <col min="4619" max="4619" width="28.625" style="68" customWidth="1"/>
    <col min="4620" max="4863" width="9" style="68"/>
    <col min="4864" max="4864" width="6.625" style="68" customWidth="1"/>
    <col min="4865" max="4865" width="28.625" style="68" customWidth="1"/>
    <col min="4866" max="4866" width="12.625" style="68" customWidth="1"/>
    <col min="4867" max="4867" width="28.625" style="68" customWidth="1"/>
    <col min="4868" max="4868" width="6.625" style="68" customWidth="1"/>
    <col min="4869" max="4869" width="14.625" style="68" customWidth="1"/>
    <col min="4870" max="4870" width="50.625" style="68" customWidth="1"/>
    <col min="4871" max="4871" width="28.625" style="68" customWidth="1"/>
    <col min="4872" max="4872" width="20.625" style="68" customWidth="1"/>
    <col min="4873" max="4874" width="8.625" style="68" customWidth="1"/>
    <col min="4875" max="4875" width="28.625" style="68" customWidth="1"/>
    <col min="4876" max="5119" width="9" style="68"/>
    <col min="5120" max="5120" width="6.625" style="68" customWidth="1"/>
    <col min="5121" max="5121" width="28.625" style="68" customWidth="1"/>
    <col min="5122" max="5122" width="12.625" style="68" customWidth="1"/>
    <col min="5123" max="5123" width="28.625" style="68" customWidth="1"/>
    <col min="5124" max="5124" width="6.625" style="68" customWidth="1"/>
    <col min="5125" max="5125" width="14.625" style="68" customWidth="1"/>
    <col min="5126" max="5126" width="50.625" style="68" customWidth="1"/>
    <col min="5127" max="5127" width="28.625" style="68" customWidth="1"/>
    <col min="5128" max="5128" width="20.625" style="68" customWidth="1"/>
    <col min="5129" max="5130" width="8.625" style="68" customWidth="1"/>
    <col min="5131" max="5131" width="28.625" style="68" customWidth="1"/>
    <col min="5132" max="5375" width="9" style="68"/>
    <col min="5376" max="5376" width="6.625" style="68" customWidth="1"/>
    <col min="5377" max="5377" width="28.625" style="68" customWidth="1"/>
    <col min="5378" max="5378" width="12.625" style="68" customWidth="1"/>
    <col min="5379" max="5379" width="28.625" style="68" customWidth="1"/>
    <col min="5380" max="5380" width="6.625" style="68" customWidth="1"/>
    <col min="5381" max="5381" width="14.625" style="68" customWidth="1"/>
    <col min="5382" max="5382" width="50.625" style="68" customWidth="1"/>
    <col min="5383" max="5383" width="28.625" style="68" customWidth="1"/>
    <col min="5384" max="5384" width="20.625" style="68" customWidth="1"/>
    <col min="5385" max="5386" width="8.625" style="68" customWidth="1"/>
    <col min="5387" max="5387" width="28.625" style="68" customWidth="1"/>
    <col min="5388" max="5631" width="9" style="68"/>
    <col min="5632" max="5632" width="6.625" style="68" customWidth="1"/>
    <col min="5633" max="5633" width="28.625" style="68" customWidth="1"/>
    <col min="5634" max="5634" width="12.625" style="68" customWidth="1"/>
    <col min="5635" max="5635" width="28.625" style="68" customWidth="1"/>
    <col min="5636" max="5636" width="6.625" style="68" customWidth="1"/>
    <col min="5637" max="5637" width="14.625" style="68" customWidth="1"/>
    <col min="5638" max="5638" width="50.625" style="68" customWidth="1"/>
    <col min="5639" max="5639" width="28.625" style="68" customWidth="1"/>
    <col min="5640" max="5640" width="20.625" style="68" customWidth="1"/>
    <col min="5641" max="5642" width="8.625" style="68" customWidth="1"/>
    <col min="5643" max="5643" width="28.625" style="68" customWidth="1"/>
    <col min="5644" max="5887" width="9" style="68"/>
    <col min="5888" max="5888" width="6.625" style="68" customWidth="1"/>
    <col min="5889" max="5889" width="28.625" style="68" customWidth="1"/>
    <col min="5890" max="5890" width="12.625" style="68" customWidth="1"/>
    <col min="5891" max="5891" width="28.625" style="68" customWidth="1"/>
    <col min="5892" max="5892" width="6.625" style="68" customWidth="1"/>
    <col min="5893" max="5893" width="14.625" style="68" customWidth="1"/>
    <col min="5894" max="5894" width="50.625" style="68" customWidth="1"/>
    <col min="5895" max="5895" width="28.625" style="68" customWidth="1"/>
    <col min="5896" max="5896" width="20.625" style="68" customWidth="1"/>
    <col min="5897" max="5898" width="8.625" style="68" customWidth="1"/>
    <col min="5899" max="5899" width="28.625" style="68" customWidth="1"/>
    <col min="5900" max="6143" width="9" style="68"/>
    <col min="6144" max="6144" width="6.625" style="68" customWidth="1"/>
    <col min="6145" max="6145" width="28.625" style="68" customWidth="1"/>
    <col min="6146" max="6146" width="12.625" style="68" customWidth="1"/>
    <col min="6147" max="6147" width="28.625" style="68" customWidth="1"/>
    <col min="6148" max="6148" width="6.625" style="68" customWidth="1"/>
    <col min="6149" max="6149" width="14.625" style="68" customWidth="1"/>
    <col min="6150" max="6150" width="50.625" style="68" customWidth="1"/>
    <col min="6151" max="6151" width="28.625" style="68" customWidth="1"/>
    <col min="6152" max="6152" width="20.625" style="68" customWidth="1"/>
    <col min="6153" max="6154" width="8.625" style="68" customWidth="1"/>
    <col min="6155" max="6155" width="28.625" style="68" customWidth="1"/>
    <col min="6156" max="6399" width="9" style="68"/>
    <col min="6400" max="6400" width="6.625" style="68" customWidth="1"/>
    <col min="6401" max="6401" width="28.625" style="68" customWidth="1"/>
    <col min="6402" max="6402" width="12.625" style="68" customWidth="1"/>
    <col min="6403" max="6403" width="28.625" style="68" customWidth="1"/>
    <col min="6404" max="6404" width="6.625" style="68" customWidth="1"/>
    <col min="6405" max="6405" width="14.625" style="68" customWidth="1"/>
    <col min="6406" max="6406" width="50.625" style="68" customWidth="1"/>
    <col min="6407" max="6407" width="28.625" style="68" customWidth="1"/>
    <col min="6408" max="6408" width="20.625" style="68" customWidth="1"/>
    <col min="6409" max="6410" width="8.625" style="68" customWidth="1"/>
    <col min="6411" max="6411" width="28.625" style="68" customWidth="1"/>
    <col min="6412" max="6655" width="9" style="68"/>
    <col min="6656" max="6656" width="6.625" style="68" customWidth="1"/>
    <col min="6657" max="6657" width="28.625" style="68" customWidth="1"/>
    <col min="6658" max="6658" width="12.625" style="68" customWidth="1"/>
    <col min="6659" max="6659" width="28.625" style="68" customWidth="1"/>
    <col min="6660" max="6660" width="6.625" style="68" customWidth="1"/>
    <col min="6661" max="6661" width="14.625" style="68" customWidth="1"/>
    <col min="6662" max="6662" width="50.625" style="68" customWidth="1"/>
    <col min="6663" max="6663" width="28.625" style="68" customWidth="1"/>
    <col min="6664" max="6664" width="20.625" style="68" customWidth="1"/>
    <col min="6665" max="6666" width="8.625" style="68" customWidth="1"/>
    <col min="6667" max="6667" width="28.625" style="68" customWidth="1"/>
    <col min="6668" max="6911" width="9" style="68"/>
    <col min="6912" max="6912" width="6.625" style="68" customWidth="1"/>
    <col min="6913" max="6913" width="28.625" style="68" customWidth="1"/>
    <col min="6914" max="6914" width="12.625" style="68" customWidth="1"/>
    <col min="6915" max="6915" width="28.625" style="68" customWidth="1"/>
    <col min="6916" max="6916" width="6.625" style="68" customWidth="1"/>
    <col min="6917" max="6917" width="14.625" style="68" customWidth="1"/>
    <col min="6918" max="6918" width="50.625" style="68" customWidth="1"/>
    <col min="6919" max="6919" width="28.625" style="68" customWidth="1"/>
    <col min="6920" max="6920" width="20.625" style="68" customWidth="1"/>
    <col min="6921" max="6922" width="8.625" style="68" customWidth="1"/>
    <col min="6923" max="6923" width="28.625" style="68" customWidth="1"/>
    <col min="6924" max="7167" width="9" style="68"/>
    <col min="7168" max="7168" width="6.625" style="68" customWidth="1"/>
    <col min="7169" max="7169" width="28.625" style="68" customWidth="1"/>
    <col min="7170" max="7170" width="12.625" style="68" customWidth="1"/>
    <col min="7171" max="7171" width="28.625" style="68" customWidth="1"/>
    <col min="7172" max="7172" width="6.625" style="68" customWidth="1"/>
    <col min="7173" max="7173" width="14.625" style="68" customWidth="1"/>
    <col min="7174" max="7174" width="50.625" style="68" customWidth="1"/>
    <col min="7175" max="7175" width="28.625" style="68" customWidth="1"/>
    <col min="7176" max="7176" width="20.625" style="68" customWidth="1"/>
    <col min="7177" max="7178" width="8.625" style="68" customWidth="1"/>
    <col min="7179" max="7179" width="28.625" style="68" customWidth="1"/>
    <col min="7180" max="7423" width="9" style="68"/>
    <col min="7424" max="7424" width="6.625" style="68" customWidth="1"/>
    <col min="7425" max="7425" width="28.625" style="68" customWidth="1"/>
    <col min="7426" max="7426" width="12.625" style="68" customWidth="1"/>
    <col min="7427" max="7427" width="28.625" style="68" customWidth="1"/>
    <col min="7428" max="7428" width="6.625" style="68" customWidth="1"/>
    <col min="7429" max="7429" width="14.625" style="68" customWidth="1"/>
    <col min="7430" max="7430" width="50.625" style="68" customWidth="1"/>
    <col min="7431" max="7431" width="28.625" style="68" customWidth="1"/>
    <col min="7432" max="7432" width="20.625" style="68" customWidth="1"/>
    <col min="7433" max="7434" width="8.625" style="68" customWidth="1"/>
    <col min="7435" max="7435" width="28.625" style="68" customWidth="1"/>
    <col min="7436" max="7679" width="9" style="68"/>
    <col min="7680" max="7680" width="6.625" style="68" customWidth="1"/>
    <col min="7681" max="7681" width="28.625" style="68" customWidth="1"/>
    <col min="7682" max="7682" width="12.625" style="68" customWidth="1"/>
    <col min="7683" max="7683" width="28.625" style="68" customWidth="1"/>
    <col min="7684" max="7684" width="6.625" style="68" customWidth="1"/>
    <col min="7685" max="7685" width="14.625" style="68" customWidth="1"/>
    <col min="7686" max="7686" width="50.625" style="68" customWidth="1"/>
    <col min="7687" max="7687" width="28.625" style="68" customWidth="1"/>
    <col min="7688" max="7688" width="20.625" style="68" customWidth="1"/>
    <col min="7689" max="7690" width="8.625" style="68" customWidth="1"/>
    <col min="7691" max="7691" width="28.625" style="68" customWidth="1"/>
    <col min="7692" max="7935" width="9" style="68"/>
    <col min="7936" max="7936" width="6.625" style="68" customWidth="1"/>
    <col min="7937" max="7937" width="28.625" style="68" customWidth="1"/>
    <col min="7938" max="7938" width="12.625" style="68" customWidth="1"/>
    <col min="7939" max="7939" width="28.625" style="68" customWidth="1"/>
    <col min="7940" max="7940" width="6.625" style="68" customWidth="1"/>
    <col min="7941" max="7941" width="14.625" style="68" customWidth="1"/>
    <col min="7942" max="7942" width="50.625" style="68" customWidth="1"/>
    <col min="7943" max="7943" width="28.625" style="68" customWidth="1"/>
    <col min="7944" max="7944" width="20.625" style="68" customWidth="1"/>
    <col min="7945" max="7946" width="8.625" style="68" customWidth="1"/>
    <col min="7947" max="7947" width="28.625" style="68" customWidth="1"/>
    <col min="7948" max="8191" width="9" style="68"/>
    <col min="8192" max="8192" width="6.625" style="68" customWidth="1"/>
    <col min="8193" max="8193" width="28.625" style="68" customWidth="1"/>
    <col min="8194" max="8194" width="12.625" style="68" customWidth="1"/>
    <col min="8195" max="8195" width="28.625" style="68" customWidth="1"/>
    <col min="8196" max="8196" width="6.625" style="68" customWidth="1"/>
    <col min="8197" max="8197" width="14.625" style="68" customWidth="1"/>
    <col min="8198" max="8198" width="50.625" style="68" customWidth="1"/>
    <col min="8199" max="8199" width="28.625" style="68" customWidth="1"/>
    <col min="8200" max="8200" width="20.625" style="68" customWidth="1"/>
    <col min="8201" max="8202" width="8.625" style="68" customWidth="1"/>
    <col min="8203" max="8203" width="28.625" style="68" customWidth="1"/>
    <col min="8204" max="8447" width="9" style="68"/>
    <col min="8448" max="8448" width="6.625" style="68" customWidth="1"/>
    <col min="8449" max="8449" width="28.625" style="68" customWidth="1"/>
    <col min="8450" max="8450" width="12.625" style="68" customWidth="1"/>
    <col min="8451" max="8451" width="28.625" style="68" customWidth="1"/>
    <col min="8452" max="8452" width="6.625" style="68" customWidth="1"/>
    <col min="8453" max="8453" width="14.625" style="68" customWidth="1"/>
    <col min="8454" max="8454" width="50.625" style="68" customWidth="1"/>
    <col min="8455" max="8455" width="28.625" style="68" customWidth="1"/>
    <col min="8456" max="8456" width="20.625" style="68" customWidth="1"/>
    <col min="8457" max="8458" width="8.625" style="68" customWidth="1"/>
    <col min="8459" max="8459" width="28.625" style="68" customWidth="1"/>
    <col min="8460" max="8703" width="9" style="68"/>
    <col min="8704" max="8704" width="6.625" style="68" customWidth="1"/>
    <col min="8705" max="8705" width="28.625" style="68" customWidth="1"/>
    <col min="8706" max="8706" width="12.625" style="68" customWidth="1"/>
    <col min="8707" max="8707" width="28.625" style="68" customWidth="1"/>
    <col min="8708" max="8708" width="6.625" style="68" customWidth="1"/>
    <col min="8709" max="8709" width="14.625" style="68" customWidth="1"/>
    <col min="8710" max="8710" width="50.625" style="68" customWidth="1"/>
    <col min="8711" max="8711" width="28.625" style="68" customWidth="1"/>
    <col min="8712" max="8712" width="20.625" style="68" customWidth="1"/>
    <col min="8713" max="8714" width="8.625" style="68" customWidth="1"/>
    <col min="8715" max="8715" width="28.625" style="68" customWidth="1"/>
    <col min="8716" max="8959" width="9" style="68"/>
    <col min="8960" max="8960" width="6.625" style="68" customWidth="1"/>
    <col min="8961" max="8961" width="28.625" style="68" customWidth="1"/>
    <col min="8962" max="8962" width="12.625" style="68" customWidth="1"/>
    <col min="8963" max="8963" width="28.625" style="68" customWidth="1"/>
    <col min="8964" max="8964" width="6.625" style="68" customWidth="1"/>
    <col min="8965" max="8965" width="14.625" style="68" customWidth="1"/>
    <col min="8966" max="8966" width="50.625" style="68" customWidth="1"/>
    <col min="8967" max="8967" width="28.625" style="68" customWidth="1"/>
    <col min="8968" max="8968" width="20.625" style="68" customWidth="1"/>
    <col min="8969" max="8970" width="8.625" style="68" customWidth="1"/>
    <col min="8971" max="8971" width="28.625" style="68" customWidth="1"/>
    <col min="8972" max="9215" width="9" style="68"/>
    <col min="9216" max="9216" width="6.625" style="68" customWidth="1"/>
    <col min="9217" max="9217" width="28.625" style="68" customWidth="1"/>
    <col min="9218" max="9218" width="12.625" style="68" customWidth="1"/>
    <col min="9219" max="9219" width="28.625" style="68" customWidth="1"/>
    <col min="9220" max="9220" width="6.625" style="68" customWidth="1"/>
    <col min="9221" max="9221" width="14.625" style="68" customWidth="1"/>
    <col min="9222" max="9222" width="50.625" style="68" customWidth="1"/>
    <col min="9223" max="9223" width="28.625" style="68" customWidth="1"/>
    <col min="9224" max="9224" width="20.625" style="68" customWidth="1"/>
    <col min="9225" max="9226" width="8.625" style="68" customWidth="1"/>
    <col min="9227" max="9227" width="28.625" style="68" customWidth="1"/>
    <col min="9228" max="9471" width="9" style="68"/>
    <col min="9472" max="9472" width="6.625" style="68" customWidth="1"/>
    <col min="9473" max="9473" width="28.625" style="68" customWidth="1"/>
    <col min="9474" max="9474" width="12.625" style="68" customWidth="1"/>
    <col min="9475" max="9475" width="28.625" style="68" customWidth="1"/>
    <col min="9476" max="9476" width="6.625" style="68" customWidth="1"/>
    <col min="9477" max="9477" width="14.625" style="68" customWidth="1"/>
    <col min="9478" max="9478" width="50.625" style="68" customWidth="1"/>
    <col min="9479" max="9479" width="28.625" style="68" customWidth="1"/>
    <col min="9480" max="9480" width="20.625" style="68" customWidth="1"/>
    <col min="9481" max="9482" width="8.625" style="68" customWidth="1"/>
    <col min="9483" max="9483" width="28.625" style="68" customWidth="1"/>
    <col min="9484" max="9727" width="9" style="68"/>
    <col min="9728" max="9728" width="6.625" style="68" customWidth="1"/>
    <col min="9729" max="9729" width="28.625" style="68" customWidth="1"/>
    <col min="9730" max="9730" width="12.625" style="68" customWidth="1"/>
    <col min="9731" max="9731" width="28.625" style="68" customWidth="1"/>
    <col min="9732" max="9732" width="6.625" style="68" customWidth="1"/>
    <col min="9733" max="9733" width="14.625" style="68" customWidth="1"/>
    <col min="9734" max="9734" width="50.625" style="68" customWidth="1"/>
    <col min="9735" max="9735" width="28.625" style="68" customWidth="1"/>
    <col min="9736" max="9736" width="20.625" style="68" customWidth="1"/>
    <col min="9737" max="9738" width="8.625" style="68" customWidth="1"/>
    <col min="9739" max="9739" width="28.625" style="68" customWidth="1"/>
    <col min="9740" max="9983" width="9" style="68"/>
    <col min="9984" max="9984" width="6.625" style="68" customWidth="1"/>
    <col min="9985" max="9985" width="28.625" style="68" customWidth="1"/>
    <col min="9986" max="9986" width="12.625" style="68" customWidth="1"/>
    <col min="9987" max="9987" width="28.625" style="68" customWidth="1"/>
    <col min="9988" max="9988" width="6.625" style="68" customWidth="1"/>
    <col min="9989" max="9989" width="14.625" style="68" customWidth="1"/>
    <col min="9990" max="9990" width="50.625" style="68" customWidth="1"/>
    <col min="9991" max="9991" width="28.625" style="68" customWidth="1"/>
    <col min="9992" max="9992" width="20.625" style="68" customWidth="1"/>
    <col min="9993" max="9994" width="8.625" style="68" customWidth="1"/>
    <col min="9995" max="9995" width="28.625" style="68" customWidth="1"/>
    <col min="9996" max="10239" width="9" style="68"/>
    <col min="10240" max="10240" width="6.625" style="68" customWidth="1"/>
    <col min="10241" max="10241" width="28.625" style="68" customWidth="1"/>
    <col min="10242" max="10242" width="12.625" style="68" customWidth="1"/>
    <col min="10243" max="10243" width="28.625" style="68" customWidth="1"/>
    <col min="10244" max="10244" width="6.625" style="68" customWidth="1"/>
    <col min="10245" max="10245" width="14.625" style="68" customWidth="1"/>
    <col min="10246" max="10246" width="50.625" style="68" customWidth="1"/>
    <col min="10247" max="10247" width="28.625" style="68" customWidth="1"/>
    <col min="10248" max="10248" width="20.625" style="68" customWidth="1"/>
    <col min="10249" max="10250" width="8.625" style="68" customWidth="1"/>
    <col min="10251" max="10251" width="28.625" style="68" customWidth="1"/>
    <col min="10252" max="10495" width="9" style="68"/>
    <col min="10496" max="10496" width="6.625" style="68" customWidth="1"/>
    <col min="10497" max="10497" width="28.625" style="68" customWidth="1"/>
    <col min="10498" max="10498" width="12.625" style="68" customWidth="1"/>
    <col min="10499" max="10499" width="28.625" style="68" customWidth="1"/>
    <col min="10500" max="10500" width="6.625" style="68" customWidth="1"/>
    <col min="10501" max="10501" width="14.625" style="68" customWidth="1"/>
    <col min="10502" max="10502" width="50.625" style="68" customWidth="1"/>
    <col min="10503" max="10503" width="28.625" style="68" customWidth="1"/>
    <col min="10504" max="10504" width="20.625" style="68" customWidth="1"/>
    <col min="10505" max="10506" width="8.625" style="68" customWidth="1"/>
    <col min="10507" max="10507" width="28.625" style="68" customWidth="1"/>
    <col min="10508" max="10751" width="9" style="68"/>
    <col min="10752" max="10752" width="6.625" style="68" customWidth="1"/>
    <col min="10753" max="10753" width="28.625" style="68" customWidth="1"/>
    <col min="10754" max="10754" width="12.625" style="68" customWidth="1"/>
    <col min="10755" max="10755" width="28.625" style="68" customWidth="1"/>
    <col min="10756" max="10756" width="6.625" style="68" customWidth="1"/>
    <col min="10757" max="10757" width="14.625" style="68" customWidth="1"/>
    <col min="10758" max="10758" width="50.625" style="68" customWidth="1"/>
    <col min="10759" max="10759" width="28.625" style="68" customWidth="1"/>
    <col min="10760" max="10760" width="20.625" style="68" customWidth="1"/>
    <col min="10761" max="10762" width="8.625" style="68" customWidth="1"/>
    <col min="10763" max="10763" width="28.625" style="68" customWidth="1"/>
    <col min="10764" max="11007" width="9" style="68"/>
    <col min="11008" max="11008" width="6.625" style="68" customWidth="1"/>
    <col min="11009" max="11009" width="28.625" style="68" customWidth="1"/>
    <col min="11010" max="11010" width="12.625" style="68" customWidth="1"/>
    <col min="11011" max="11011" width="28.625" style="68" customWidth="1"/>
    <col min="11012" max="11012" width="6.625" style="68" customWidth="1"/>
    <col min="11013" max="11013" width="14.625" style="68" customWidth="1"/>
    <col min="11014" max="11014" width="50.625" style="68" customWidth="1"/>
    <col min="11015" max="11015" width="28.625" style="68" customWidth="1"/>
    <col min="11016" max="11016" width="20.625" style="68" customWidth="1"/>
    <col min="11017" max="11018" width="8.625" style="68" customWidth="1"/>
    <col min="11019" max="11019" width="28.625" style="68" customWidth="1"/>
    <col min="11020" max="11263" width="9" style="68"/>
    <col min="11264" max="11264" width="6.625" style="68" customWidth="1"/>
    <col min="11265" max="11265" width="28.625" style="68" customWidth="1"/>
    <col min="11266" max="11266" width="12.625" style="68" customWidth="1"/>
    <col min="11267" max="11267" width="28.625" style="68" customWidth="1"/>
    <col min="11268" max="11268" width="6.625" style="68" customWidth="1"/>
    <col min="11269" max="11269" width="14.625" style="68" customWidth="1"/>
    <col min="11270" max="11270" width="50.625" style="68" customWidth="1"/>
    <col min="11271" max="11271" width="28.625" style="68" customWidth="1"/>
    <col min="11272" max="11272" width="20.625" style="68" customWidth="1"/>
    <col min="11273" max="11274" width="8.625" style="68" customWidth="1"/>
    <col min="11275" max="11275" width="28.625" style="68" customWidth="1"/>
    <col min="11276" max="11519" width="9" style="68"/>
    <col min="11520" max="11520" width="6.625" style="68" customWidth="1"/>
    <col min="11521" max="11521" width="28.625" style="68" customWidth="1"/>
    <col min="11522" max="11522" width="12.625" style="68" customWidth="1"/>
    <col min="11523" max="11523" width="28.625" style="68" customWidth="1"/>
    <col min="11524" max="11524" width="6.625" style="68" customWidth="1"/>
    <col min="11525" max="11525" width="14.625" style="68" customWidth="1"/>
    <col min="11526" max="11526" width="50.625" style="68" customWidth="1"/>
    <col min="11527" max="11527" width="28.625" style="68" customWidth="1"/>
    <col min="11528" max="11528" width="20.625" style="68" customWidth="1"/>
    <col min="11529" max="11530" width="8.625" style="68" customWidth="1"/>
    <col min="11531" max="11531" width="28.625" style="68" customWidth="1"/>
    <col min="11532" max="11775" width="9" style="68"/>
    <col min="11776" max="11776" width="6.625" style="68" customWidth="1"/>
    <col min="11777" max="11777" width="28.625" style="68" customWidth="1"/>
    <col min="11778" max="11778" width="12.625" style="68" customWidth="1"/>
    <col min="11779" max="11779" width="28.625" style="68" customWidth="1"/>
    <col min="11780" max="11780" width="6.625" style="68" customWidth="1"/>
    <col min="11781" max="11781" width="14.625" style="68" customWidth="1"/>
    <col min="11782" max="11782" width="50.625" style="68" customWidth="1"/>
    <col min="11783" max="11783" width="28.625" style="68" customWidth="1"/>
    <col min="11784" max="11784" width="20.625" style="68" customWidth="1"/>
    <col min="11785" max="11786" width="8.625" style="68" customWidth="1"/>
    <col min="11787" max="11787" width="28.625" style="68" customWidth="1"/>
    <col min="11788" max="12031" width="9" style="68"/>
    <col min="12032" max="12032" width="6.625" style="68" customWidth="1"/>
    <col min="12033" max="12033" width="28.625" style="68" customWidth="1"/>
    <col min="12034" max="12034" width="12.625" style="68" customWidth="1"/>
    <col min="12035" max="12035" width="28.625" style="68" customWidth="1"/>
    <col min="12036" max="12036" width="6.625" style="68" customWidth="1"/>
    <col min="12037" max="12037" width="14.625" style="68" customWidth="1"/>
    <col min="12038" max="12038" width="50.625" style="68" customWidth="1"/>
    <col min="12039" max="12039" width="28.625" style="68" customWidth="1"/>
    <col min="12040" max="12040" width="20.625" style="68" customWidth="1"/>
    <col min="12041" max="12042" width="8.625" style="68" customWidth="1"/>
    <col min="12043" max="12043" width="28.625" style="68" customWidth="1"/>
    <col min="12044" max="12287" width="9" style="68"/>
    <col min="12288" max="12288" width="6.625" style="68" customWidth="1"/>
    <col min="12289" max="12289" width="28.625" style="68" customWidth="1"/>
    <col min="12290" max="12290" width="12.625" style="68" customWidth="1"/>
    <col min="12291" max="12291" width="28.625" style="68" customWidth="1"/>
    <col min="12292" max="12292" width="6.625" style="68" customWidth="1"/>
    <col min="12293" max="12293" width="14.625" style="68" customWidth="1"/>
    <col min="12294" max="12294" width="50.625" style="68" customWidth="1"/>
    <col min="12295" max="12295" width="28.625" style="68" customWidth="1"/>
    <col min="12296" max="12296" width="20.625" style="68" customWidth="1"/>
    <col min="12297" max="12298" width="8.625" style="68" customWidth="1"/>
    <col min="12299" max="12299" width="28.625" style="68" customWidth="1"/>
    <col min="12300" max="12543" width="9" style="68"/>
    <col min="12544" max="12544" width="6.625" style="68" customWidth="1"/>
    <col min="12545" max="12545" width="28.625" style="68" customWidth="1"/>
    <col min="12546" max="12546" width="12.625" style="68" customWidth="1"/>
    <col min="12547" max="12547" width="28.625" style="68" customWidth="1"/>
    <col min="12548" max="12548" width="6.625" style="68" customWidth="1"/>
    <col min="12549" max="12549" width="14.625" style="68" customWidth="1"/>
    <col min="12550" max="12550" width="50.625" style="68" customWidth="1"/>
    <col min="12551" max="12551" width="28.625" style="68" customWidth="1"/>
    <col min="12552" max="12552" width="20.625" style="68" customWidth="1"/>
    <col min="12553" max="12554" width="8.625" style="68" customWidth="1"/>
    <col min="12555" max="12555" width="28.625" style="68" customWidth="1"/>
    <col min="12556" max="12799" width="9" style="68"/>
    <col min="12800" max="12800" width="6.625" style="68" customWidth="1"/>
    <col min="12801" max="12801" width="28.625" style="68" customWidth="1"/>
    <col min="12802" max="12802" width="12.625" style="68" customWidth="1"/>
    <col min="12803" max="12803" width="28.625" style="68" customWidth="1"/>
    <col min="12804" max="12804" width="6.625" style="68" customWidth="1"/>
    <col min="12805" max="12805" width="14.625" style="68" customWidth="1"/>
    <col min="12806" max="12806" width="50.625" style="68" customWidth="1"/>
    <col min="12807" max="12807" width="28.625" style="68" customWidth="1"/>
    <col min="12808" max="12808" width="20.625" style="68" customWidth="1"/>
    <col min="12809" max="12810" width="8.625" style="68" customWidth="1"/>
    <col min="12811" max="12811" width="28.625" style="68" customWidth="1"/>
    <col min="12812" max="13055" width="9" style="68"/>
    <col min="13056" max="13056" width="6.625" style="68" customWidth="1"/>
    <col min="13057" max="13057" width="28.625" style="68" customWidth="1"/>
    <col min="13058" max="13058" width="12.625" style="68" customWidth="1"/>
    <col min="13059" max="13059" width="28.625" style="68" customWidth="1"/>
    <col min="13060" max="13060" width="6.625" style="68" customWidth="1"/>
    <col min="13061" max="13061" width="14.625" style="68" customWidth="1"/>
    <col min="13062" max="13062" width="50.625" style="68" customWidth="1"/>
    <col min="13063" max="13063" width="28.625" style="68" customWidth="1"/>
    <col min="13064" max="13064" width="20.625" style="68" customWidth="1"/>
    <col min="13065" max="13066" width="8.625" style="68" customWidth="1"/>
    <col min="13067" max="13067" width="28.625" style="68" customWidth="1"/>
    <col min="13068" max="13311" width="9" style="68"/>
    <col min="13312" max="13312" width="6.625" style="68" customWidth="1"/>
    <col min="13313" max="13313" width="28.625" style="68" customWidth="1"/>
    <col min="13314" max="13314" width="12.625" style="68" customWidth="1"/>
    <col min="13315" max="13315" width="28.625" style="68" customWidth="1"/>
    <col min="13316" max="13316" width="6.625" style="68" customWidth="1"/>
    <col min="13317" max="13317" width="14.625" style="68" customWidth="1"/>
    <col min="13318" max="13318" width="50.625" style="68" customWidth="1"/>
    <col min="13319" max="13319" width="28.625" style="68" customWidth="1"/>
    <col min="13320" max="13320" width="20.625" style="68" customWidth="1"/>
    <col min="13321" max="13322" width="8.625" style="68" customWidth="1"/>
    <col min="13323" max="13323" width="28.625" style="68" customWidth="1"/>
    <col min="13324" max="13567" width="9" style="68"/>
    <col min="13568" max="13568" width="6.625" style="68" customWidth="1"/>
    <col min="13569" max="13569" width="28.625" style="68" customWidth="1"/>
    <col min="13570" max="13570" width="12.625" style="68" customWidth="1"/>
    <col min="13571" max="13571" width="28.625" style="68" customWidth="1"/>
    <col min="13572" max="13572" width="6.625" style="68" customWidth="1"/>
    <col min="13573" max="13573" width="14.625" style="68" customWidth="1"/>
    <col min="13574" max="13574" width="50.625" style="68" customWidth="1"/>
    <col min="13575" max="13575" width="28.625" style="68" customWidth="1"/>
    <col min="13576" max="13576" width="20.625" style="68" customWidth="1"/>
    <col min="13577" max="13578" width="8.625" style="68" customWidth="1"/>
    <col min="13579" max="13579" width="28.625" style="68" customWidth="1"/>
    <col min="13580" max="13823" width="9" style="68"/>
    <col min="13824" max="13824" width="6.625" style="68" customWidth="1"/>
    <col min="13825" max="13825" width="28.625" style="68" customWidth="1"/>
    <col min="13826" max="13826" width="12.625" style="68" customWidth="1"/>
    <col min="13827" max="13827" width="28.625" style="68" customWidth="1"/>
    <col min="13828" max="13828" width="6.625" style="68" customWidth="1"/>
    <col min="13829" max="13829" width="14.625" style="68" customWidth="1"/>
    <col min="13830" max="13830" width="50.625" style="68" customWidth="1"/>
    <col min="13831" max="13831" width="28.625" style="68" customWidth="1"/>
    <col min="13832" max="13832" width="20.625" style="68" customWidth="1"/>
    <col min="13833" max="13834" width="8.625" style="68" customWidth="1"/>
    <col min="13835" max="13835" width="28.625" style="68" customWidth="1"/>
    <col min="13836" max="14079" width="9" style="68"/>
    <col min="14080" max="14080" width="6.625" style="68" customWidth="1"/>
    <col min="14081" max="14081" width="28.625" style="68" customWidth="1"/>
    <col min="14082" max="14082" width="12.625" style="68" customWidth="1"/>
    <col min="14083" max="14083" width="28.625" style="68" customWidth="1"/>
    <col min="14084" max="14084" width="6.625" style="68" customWidth="1"/>
    <col min="14085" max="14085" width="14.625" style="68" customWidth="1"/>
    <col min="14086" max="14086" width="50.625" style="68" customWidth="1"/>
    <col min="14087" max="14087" width="28.625" style="68" customWidth="1"/>
    <col min="14088" max="14088" width="20.625" style="68" customWidth="1"/>
    <col min="14089" max="14090" width="8.625" style="68" customWidth="1"/>
    <col min="14091" max="14091" width="28.625" style="68" customWidth="1"/>
    <col min="14092" max="14335" width="9" style="68"/>
    <col min="14336" max="14336" width="6.625" style="68" customWidth="1"/>
    <col min="14337" max="14337" width="28.625" style="68" customWidth="1"/>
    <col min="14338" max="14338" width="12.625" style="68" customWidth="1"/>
    <col min="14339" max="14339" width="28.625" style="68" customWidth="1"/>
    <col min="14340" max="14340" width="6.625" style="68" customWidth="1"/>
    <col min="14341" max="14341" width="14.625" style="68" customWidth="1"/>
    <col min="14342" max="14342" width="50.625" style="68" customWidth="1"/>
    <col min="14343" max="14343" width="28.625" style="68" customWidth="1"/>
    <col min="14344" max="14344" width="20.625" style="68" customWidth="1"/>
    <col min="14345" max="14346" width="8.625" style="68" customWidth="1"/>
    <col min="14347" max="14347" width="28.625" style="68" customWidth="1"/>
    <col min="14348" max="14591" width="9" style="68"/>
    <col min="14592" max="14592" width="6.625" style="68" customWidth="1"/>
    <col min="14593" max="14593" width="28.625" style="68" customWidth="1"/>
    <col min="14594" max="14594" width="12.625" style="68" customWidth="1"/>
    <col min="14595" max="14595" width="28.625" style="68" customWidth="1"/>
    <col min="14596" max="14596" width="6.625" style="68" customWidth="1"/>
    <col min="14597" max="14597" width="14.625" style="68" customWidth="1"/>
    <col min="14598" max="14598" width="50.625" style="68" customWidth="1"/>
    <col min="14599" max="14599" width="28.625" style="68" customWidth="1"/>
    <col min="14600" max="14600" width="20.625" style="68" customWidth="1"/>
    <col min="14601" max="14602" width="8.625" style="68" customWidth="1"/>
    <col min="14603" max="14603" width="28.625" style="68" customWidth="1"/>
    <col min="14604" max="14847" width="9" style="68"/>
    <col min="14848" max="14848" width="6.625" style="68" customWidth="1"/>
    <col min="14849" max="14849" width="28.625" style="68" customWidth="1"/>
    <col min="14850" max="14850" width="12.625" style="68" customWidth="1"/>
    <col min="14851" max="14851" width="28.625" style="68" customWidth="1"/>
    <col min="14852" max="14852" width="6.625" style="68" customWidth="1"/>
    <col min="14853" max="14853" width="14.625" style="68" customWidth="1"/>
    <col min="14854" max="14854" width="50.625" style="68" customWidth="1"/>
    <col min="14855" max="14855" width="28.625" style="68" customWidth="1"/>
    <col min="14856" max="14856" width="20.625" style="68" customWidth="1"/>
    <col min="14857" max="14858" width="8.625" style="68" customWidth="1"/>
    <col min="14859" max="14859" width="28.625" style="68" customWidth="1"/>
    <col min="14860" max="15103" width="9" style="68"/>
    <col min="15104" max="15104" width="6.625" style="68" customWidth="1"/>
    <col min="15105" max="15105" width="28.625" style="68" customWidth="1"/>
    <col min="15106" max="15106" width="12.625" style="68" customWidth="1"/>
    <col min="15107" max="15107" width="28.625" style="68" customWidth="1"/>
    <col min="15108" max="15108" width="6.625" style="68" customWidth="1"/>
    <col min="15109" max="15109" width="14.625" style="68" customWidth="1"/>
    <col min="15110" max="15110" width="50.625" style="68" customWidth="1"/>
    <col min="15111" max="15111" width="28.625" style="68" customWidth="1"/>
    <col min="15112" max="15112" width="20.625" style="68" customWidth="1"/>
    <col min="15113" max="15114" width="8.625" style="68" customWidth="1"/>
    <col min="15115" max="15115" width="28.625" style="68" customWidth="1"/>
    <col min="15116" max="15359" width="9" style="68"/>
    <col min="15360" max="15360" width="6.625" style="68" customWidth="1"/>
    <col min="15361" max="15361" width="28.625" style="68" customWidth="1"/>
    <col min="15362" max="15362" width="12.625" style="68" customWidth="1"/>
    <col min="15363" max="15363" width="28.625" style="68" customWidth="1"/>
    <col min="15364" max="15364" width="6.625" style="68" customWidth="1"/>
    <col min="15365" max="15365" width="14.625" style="68" customWidth="1"/>
    <col min="15366" max="15366" width="50.625" style="68" customWidth="1"/>
    <col min="15367" max="15367" width="28.625" style="68" customWidth="1"/>
    <col min="15368" max="15368" width="20.625" style="68" customWidth="1"/>
    <col min="15369" max="15370" width="8.625" style="68" customWidth="1"/>
    <col min="15371" max="15371" width="28.625" style="68" customWidth="1"/>
    <col min="15372" max="15615" width="9" style="68"/>
    <col min="15616" max="15616" width="6.625" style="68" customWidth="1"/>
    <col min="15617" max="15617" width="28.625" style="68" customWidth="1"/>
    <col min="15618" max="15618" width="12.625" style="68" customWidth="1"/>
    <col min="15619" max="15619" width="28.625" style="68" customWidth="1"/>
    <col min="15620" max="15620" width="6.625" style="68" customWidth="1"/>
    <col min="15621" max="15621" width="14.625" style="68" customWidth="1"/>
    <col min="15622" max="15622" width="50.625" style="68" customWidth="1"/>
    <col min="15623" max="15623" width="28.625" style="68" customWidth="1"/>
    <col min="15624" max="15624" width="20.625" style="68" customWidth="1"/>
    <col min="15625" max="15626" width="8.625" style="68" customWidth="1"/>
    <col min="15627" max="15627" width="28.625" style="68" customWidth="1"/>
    <col min="15628" max="15871" width="9" style="68"/>
    <col min="15872" max="15872" width="6.625" style="68" customWidth="1"/>
    <col min="15873" max="15873" width="28.625" style="68" customWidth="1"/>
    <col min="15874" max="15874" width="12.625" style="68" customWidth="1"/>
    <col min="15875" max="15875" width="28.625" style="68" customWidth="1"/>
    <col min="15876" max="15876" width="6.625" style="68" customWidth="1"/>
    <col min="15877" max="15877" width="14.625" style="68" customWidth="1"/>
    <col min="15878" max="15878" width="50.625" style="68" customWidth="1"/>
    <col min="15879" max="15879" width="28.625" style="68" customWidth="1"/>
    <col min="15880" max="15880" width="20.625" style="68" customWidth="1"/>
    <col min="15881" max="15882" width="8.625" style="68" customWidth="1"/>
    <col min="15883" max="15883" width="28.625" style="68" customWidth="1"/>
    <col min="15884" max="16127" width="9" style="68"/>
    <col min="16128" max="16128" width="6.625" style="68" customWidth="1"/>
    <col min="16129" max="16129" width="28.625" style="68" customWidth="1"/>
    <col min="16130" max="16130" width="12.625" style="68" customWidth="1"/>
    <col min="16131" max="16131" width="28.625" style="68" customWidth="1"/>
    <col min="16132" max="16132" width="6.625" style="68" customWidth="1"/>
    <col min="16133" max="16133" width="14.625" style="68" customWidth="1"/>
    <col min="16134" max="16134" width="50.625" style="68" customWidth="1"/>
    <col min="16135" max="16135" width="28.625" style="68" customWidth="1"/>
    <col min="16136" max="16136" width="20.625" style="68" customWidth="1"/>
    <col min="16137" max="16138" width="8.625" style="68" customWidth="1"/>
    <col min="16139" max="16139" width="28.625" style="68" customWidth="1"/>
    <col min="16140" max="16384" width="9" style="68"/>
  </cols>
  <sheetData>
    <row r="1" spans="1:11" s="65" customFormat="1" ht="60" customHeight="1">
      <c r="A1" s="63" t="s">
        <v>11</v>
      </c>
      <c r="B1" s="63" t="s">
        <v>1884</v>
      </c>
      <c r="C1" s="63" t="s">
        <v>1886</v>
      </c>
      <c r="D1" s="63" t="s">
        <v>30</v>
      </c>
      <c r="E1" s="63" t="s">
        <v>1885</v>
      </c>
      <c r="F1" s="63" t="s">
        <v>28</v>
      </c>
      <c r="G1" s="63" t="s">
        <v>2179</v>
      </c>
      <c r="H1" s="64" t="s">
        <v>29</v>
      </c>
      <c r="I1" s="63" t="s">
        <v>1887</v>
      </c>
      <c r="J1" s="63" t="s">
        <v>27</v>
      </c>
      <c r="K1" s="63" t="s">
        <v>1888</v>
      </c>
    </row>
    <row r="2" spans="1:11" ht="39.950000000000003" customHeight="1">
      <c r="A2" s="66">
        <v>1</v>
      </c>
      <c r="B2" s="62" t="s">
        <v>400</v>
      </c>
      <c r="C2" s="62" t="s">
        <v>1977</v>
      </c>
      <c r="D2" s="66"/>
      <c r="E2" s="62" t="s">
        <v>2095</v>
      </c>
      <c r="F2" s="66">
        <v>2</v>
      </c>
      <c r="G2" s="62"/>
      <c r="H2" s="62" t="s">
        <v>2096</v>
      </c>
      <c r="I2" s="62" t="s">
        <v>1978</v>
      </c>
      <c r="J2" s="62" t="s">
        <v>2094</v>
      </c>
      <c r="K2" s="66">
        <v>63</v>
      </c>
    </row>
    <row r="3" spans="1:11" ht="39.950000000000003" customHeight="1">
      <c r="A3" s="66">
        <f t="shared" ref="A3:A66" si="0">A2+1</f>
        <v>2</v>
      </c>
      <c r="B3" s="62" t="s">
        <v>392</v>
      </c>
      <c r="C3" s="62" t="s">
        <v>1977</v>
      </c>
      <c r="D3" s="66"/>
      <c r="E3" s="62" t="s">
        <v>2059</v>
      </c>
      <c r="F3" s="66">
        <v>3</v>
      </c>
      <c r="G3" s="62"/>
      <c r="H3" s="62" t="s">
        <v>2047</v>
      </c>
      <c r="I3" s="62" t="s">
        <v>1978</v>
      </c>
      <c r="J3" s="62" t="s">
        <v>2058</v>
      </c>
      <c r="K3" s="66">
        <v>63</v>
      </c>
    </row>
    <row r="4" spans="1:11" ht="39.950000000000003" customHeight="1">
      <c r="A4" s="66">
        <f t="shared" si="0"/>
        <v>3</v>
      </c>
      <c r="B4" s="62" t="s">
        <v>401</v>
      </c>
      <c r="C4" s="62" t="s">
        <v>1977</v>
      </c>
      <c r="D4" s="66"/>
      <c r="E4" s="62" t="s">
        <v>2106</v>
      </c>
      <c r="F4" s="66">
        <v>3</v>
      </c>
      <c r="G4" s="62"/>
      <c r="H4" s="62" t="s">
        <v>2047</v>
      </c>
      <c r="I4" s="62" t="s">
        <v>1978</v>
      </c>
      <c r="J4" s="62" t="s">
        <v>2105</v>
      </c>
      <c r="K4" s="66">
        <v>63</v>
      </c>
    </row>
    <row r="5" spans="1:11" ht="39.950000000000003" customHeight="1">
      <c r="A5" s="66">
        <f t="shared" si="0"/>
        <v>4</v>
      </c>
      <c r="B5" s="62" t="s">
        <v>424</v>
      </c>
      <c r="C5" s="62" t="s">
        <v>1977</v>
      </c>
      <c r="D5" s="66"/>
      <c r="E5" s="62" t="s">
        <v>2153</v>
      </c>
      <c r="F5" s="66">
        <v>3</v>
      </c>
      <c r="G5" s="62"/>
      <c r="H5" s="62" t="s">
        <v>2047</v>
      </c>
      <c r="I5" s="62" t="s">
        <v>1978</v>
      </c>
      <c r="J5" s="62" t="s">
        <v>2152</v>
      </c>
      <c r="K5" s="66">
        <v>63</v>
      </c>
    </row>
    <row r="6" spans="1:11" ht="39.950000000000003" customHeight="1">
      <c r="A6" s="66">
        <f t="shared" si="0"/>
        <v>5</v>
      </c>
      <c r="B6" s="62" t="s">
        <v>412</v>
      </c>
      <c r="C6" s="62" t="s">
        <v>1977</v>
      </c>
      <c r="D6" s="66"/>
      <c r="E6" s="67" t="s">
        <v>2124</v>
      </c>
      <c r="F6" s="66">
        <v>3</v>
      </c>
      <c r="G6" s="62"/>
      <c r="H6" s="67" t="s">
        <v>1905</v>
      </c>
      <c r="I6" s="62" t="s">
        <v>1978</v>
      </c>
      <c r="J6" s="62" t="s">
        <v>2123</v>
      </c>
      <c r="K6" s="66">
        <v>63</v>
      </c>
    </row>
    <row r="7" spans="1:11" ht="39.950000000000003" customHeight="1">
      <c r="A7" s="66">
        <f t="shared" si="0"/>
        <v>6</v>
      </c>
      <c r="B7" s="62" t="s">
        <v>429</v>
      </c>
      <c r="C7" s="62" t="s">
        <v>1977</v>
      </c>
      <c r="D7" s="66"/>
      <c r="E7" s="67" t="s">
        <v>2161</v>
      </c>
      <c r="F7" s="66">
        <v>3</v>
      </c>
      <c r="G7" s="62"/>
      <c r="H7" s="67" t="s">
        <v>1905</v>
      </c>
      <c r="I7" s="62" t="s">
        <v>1978</v>
      </c>
      <c r="J7" s="62" t="s">
        <v>2160</v>
      </c>
      <c r="K7" s="66">
        <v>63</v>
      </c>
    </row>
    <row r="8" spans="1:11" ht="39.950000000000003" customHeight="1">
      <c r="A8" s="66">
        <f t="shared" si="0"/>
        <v>7</v>
      </c>
      <c r="B8" s="62" t="s">
        <v>400</v>
      </c>
      <c r="C8" s="62" t="s">
        <v>1979</v>
      </c>
      <c r="D8" s="66"/>
      <c r="E8" s="62" t="s">
        <v>2095</v>
      </c>
      <c r="F8" s="66">
        <v>2</v>
      </c>
      <c r="G8" s="62"/>
      <c r="H8" s="62" t="s">
        <v>2096</v>
      </c>
      <c r="I8" s="62" t="s">
        <v>1980</v>
      </c>
      <c r="J8" s="62" t="s">
        <v>2094</v>
      </c>
      <c r="K8" s="66">
        <v>63</v>
      </c>
    </row>
    <row r="9" spans="1:11" ht="39.950000000000003" customHeight="1">
      <c r="A9" s="66">
        <f t="shared" si="0"/>
        <v>8</v>
      </c>
      <c r="B9" s="62" t="s">
        <v>392</v>
      </c>
      <c r="C9" s="62" t="s">
        <v>1979</v>
      </c>
      <c r="D9" s="66"/>
      <c r="E9" s="62" t="s">
        <v>2059</v>
      </c>
      <c r="F9" s="66">
        <v>3</v>
      </c>
      <c r="G9" s="62"/>
      <c r="H9" s="62" t="s">
        <v>2047</v>
      </c>
      <c r="I9" s="62" t="s">
        <v>1980</v>
      </c>
      <c r="J9" s="62" t="s">
        <v>2058</v>
      </c>
      <c r="K9" s="66">
        <v>63</v>
      </c>
    </row>
    <row r="10" spans="1:11" ht="39.950000000000003" customHeight="1">
      <c r="A10" s="66">
        <f t="shared" si="0"/>
        <v>9</v>
      </c>
      <c r="B10" s="62" t="s">
        <v>401</v>
      </c>
      <c r="C10" s="62" t="s">
        <v>1979</v>
      </c>
      <c r="D10" s="66"/>
      <c r="E10" s="62" t="s">
        <v>2106</v>
      </c>
      <c r="F10" s="66">
        <v>3</v>
      </c>
      <c r="G10" s="62"/>
      <c r="H10" s="62" t="s">
        <v>2047</v>
      </c>
      <c r="I10" s="62" t="s">
        <v>1980</v>
      </c>
      <c r="J10" s="62" t="s">
        <v>2105</v>
      </c>
      <c r="K10" s="66">
        <v>63</v>
      </c>
    </row>
    <row r="11" spans="1:11" ht="39.950000000000003" customHeight="1">
      <c r="A11" s="66">
        <f t="shared" si="0"/>
        <v>10</v>
      </c>
      <c r="B11" s="62" t="s">
        <v>424</v>
      </c>
      <c r="C11" s="62" t="s">
        <v>1979</v>
      </c>
      <c r="D11" s="66"/>
      <c r="E11" s="62" t="s">
        <v>2153</v>
      </c>
      <c r="F11" s="66">
        <v>3</v>
      </c>
      <c r="G11" s="62"/>
      <c r="H11" s="62" t="s">
        <v>2047</v>
      </c>
      <c r="I11" s="62" t="s">
        <v>1980</v>
      </c>
      <c r="J11" s="62" t="s">
        <v>2152</v>
      </c>
      <c r="K11" s="66">
        <v>63</v>
      </c>
    </row>
    <row r="12" spans="1:11" ht="39.950000000000003" customHeight="1">
      <c r="A12" s="66">
        <f t="shared" si="0"/>
        <v>11</v>
      </c>
      <c r="B12" s="62" t="s">
        <v>412</v>
      </c>
      <c r="C12" s="62" t="s">
        <v>1979</v>
      </c>
      <c r="D12" s="66"/>
      <c r="E12" s="67" t="s">
        <v>2124</v>
      </c>
      <c r="F12" s="66">
        <v>3</v>
      </c>
      <c r="G12" s="62"/>
      <c r="H12" s="67" t="s">
        <v>1905</v>
      </c>
      <c r="I12" s="62" t="s">
        <v>1980</v>
      </c>
      <c r="J12" s="62" t="s">
        <v>2123</v>
      </c>
      <c r="K12" s="66">
        <v>63</v>
      </c>
    </row>
    <row r="13" spans="1:11" ht="39.950000000000003" customHeight="1">
      <c r="A13" s="66">
        <f t="shared" si="0"/>
        <v>12</v>
      </c>
      <c r="B13" s="62" t="s">
        <v>429</v>
      </c>
      <c r="C13" s="62" t="s">
        <v>1979</v>
      </c>
      <c r="D13" s="66"/>
      <c r="E13" s="67" t="s">
        <v>2161</v>
      </c>
      <c r="F13" s="66">
        <v>3</v>
      </c>
      <c r="G13" s="62"/>
      <c r="H13" s="67" t="s">
        <v>1905</v>
      </c>
      <c r="I13" s="62" t="s">
        <v>1980</v>
      </c>
      <c r="J13" s="62" t="s">
        <v>2160</v>
      </c>
      <c r="K13" s="66">
        <v>63</v>
      </c>
    </row>
    <row r="14" spans="1:11" ht="39.950000000000003" customHeight="1">
      <c r="A14" s="66">
        <f t="shared" si="0"/>
        <v>13</v>
      </c>
      <c r="B14" s="62" t="s">
        <v>400</v>
      </c>
      <c r="C14" s="62" t="s">
        <v>1981</v>
      </c>
      <c r="D14" s="66"/>
      <c r="E14" s="62" t="s">
        <v>2095</v>
      </c>
      <c r="F14" s="66">
        <v>2</v>
      </c>
      <c r="G14" s="62"/>
      <c r="H14" s="62" t="s">
        <v>2096</v>
      </c>
      <c r="I14" s="62" t="s">
        <v>1982</v>
      </c>
      <c r="J14" s="62" t="s">
        <v>2094</v>
      </c>
      <c r="K14" s="66">
        <v>63</v>
      </c>
    </row>
    <row r="15" spans="1:11" ht="39.950000000000003" customHeight="1">
      <c r="A15" s="66">
        <f t="shared" si="0"/>
        <v>14</v>
      </c>
      <c r="B15" s="62" t="s">
        <v>392</v>
      </c>
      <c r="C15" s="62" t="s">
        <v>1981</v>
      </c>
      <c r="D15" s="66"/>
      <c r="E15" s="62" t="s">
        <v>2059</v>
      </c>
      <c r="F15" s="66">
        <v>3</v>
      </c>
      <c r="G15" s="62"/>
      <c r="H15" s="62" t="s">
        <v>2047</v>
      </c>
      <c r="I15" s="62" t="s">
        <v>1982</v>
      </c>
      <c r="J15" s="62" t="s">
        <v>2058</v>
      </c>
      <c r="K15" s="66">
        <v>63</v>
      </c>
    </row>
    <row r="16" spans="1:11" ht="39.950000000000003" customHeight="1">
      <c r="A16" s="66">
        <f t="shared" si="0"/>
        <v>15</v>
      </c>
      <c r="B16" s="62" t="s">
        <v>401</v>
      </c>
      <c r="C16" s="62" t="s">
        <v>1981</v>
      </c>
      <c r="D16" s="66"/>
      <c r="E16" s="62" t="s">
        <v>2106</v>
      </c>
      <c r="F16" s="66">
        <v>3</v>
      </c>
      <c r="G16" s="62"/>
      <c r="H16" s="62" t="s">
        <v>2047</v>
      </c>
      <c r="I16" s="62" t="s">
        <v>1982</v>
      </c>
      <c r="J16" s="62" t="s">
        <v>2105</v>
      </c>
      <c r="K16" s="66">
        <v>63</v>
      </c>
    </row>
    <row r="17" spans="1:11" s="69" customFormat="1" ht="39.950000000000003" customHeight="1">
      <c r="A17" s="66">
        <f t="shared" si="0"/>
        <v>16</v>
      </c>
      <c r="B17" s="62" t="s">
        <v>424</v>
      </c>
      <c r="C17" s="62" t="s">
        <v>1981</v>
      </c>
      <c r="D17" s="66"/>
      <c r="E17" s="62" t="s">
        <v>2153</v>
      </c>
      <c r="F17" s="66">
        <v>3</v>
      </c>
      <c r="G17" s="62"/>
      <c r="H17" s="62" t="s">
        <v>2047</v>
      </c>
      <c r="I17" s="62" t="s">
        <v>1982</v>
      </c>
      <c r="J17" s="62" t="s">
        <v>2152</v>
      </c>
      <c r="K17" s="66">
        <v>63</v>
      </c>
    </row>
    <row r="18" spans="1:11" s="69" customFormat="1" ht="39.950000000000003" customHeight="1">
      <c r="A18" s="66">
        <f t="shared" si="0"/>
        <v>17</v>
      </c>
      <c r="B18" s="62" t="s">
        <v>412</v>
      </c>
      <c r="C18" s="62" t="s">
        <v>1981</v>
      </c>
      <c r="D18" s="66"/>
      <c r="E18" s="67" t="s">
        <v>2124</v>
      </c>
      <c r="F18" s="66">
        <v>3</v>
      </c>
      <c r="G18" s="62"/>
      <c r="H18" s="67" t="s">
        <v>1905</v>
      </c>
      <c r="I18" s="62" t="s">
        <v>1982</v>
      </c>
      <c r="J18" s="62" t="s">
        <v>2123</v>
      </c>
      <c r="K18" s="66">
        <v>63</v>
      </c>
    </row>
    <row r="19" spans="1:11" ht="39.950000000000003" customHeight="1">
      <c r="A19" s="66">
        <f t="shared" si="0"/>
        <v>18</v>
      </c>
      <c r="B19" s="62" t="s">
        <v>429</v>
      </c>
      <c r="C19" s="62" t="s">
        <v>1981</v>
      </c>
      <c r="D19" s="66"/>
      <c r="E19" s="67" t="s">
        <v>2161</v>
      </c>
      <c r="F19" s="66">
        <v>3</v>
      </c>
      <c r="G19" s="62"/>
      <c r="H19" s="67" t="s">
        <v>1905</v>
      </c>
      <c r="I19" s="62" t="s">
        <v>1982</v>
      </c>
      <c r="J19" s="62" t="s">
        <v>2160</v>
      </c>
      <c r="K19" s="66">
        <v>63</v>
      </c>
    </row>
    <row r="20" spans="1:11" ht="39.950000000000003" customHeight="1">
      <c r="A20" s="66">
        <f t="shared" si="0"/>
        <v>19</v>
      </c>
      <c r="B20" s="62" t="s">
        <v>400</v>
      </c>
      <c r="C20" s="62" t="s">
        <v>1989</v>
      </c>
      <c r="D20" s="66"/>
      <c r="E20" s="62" t="s">
        <v>2095</v>
      </c>
      <c r="F20" s="66">
        <v>2</v>
      </c>
      <c r="G20" s="62"/>
      <c r="H20" s="62" t="s">
        <v>2096</v>
      </c>
      <c r="I20" s="62" t="s">
        <v>1990</v>
      </c>
      <c r="J20" s="62" t="s">
        <v>2094</v>
      </c>
      <c r="K20" s="66">
        <v>63</v>
      </c>
    </row>
    <row r="21" spans="1:11" ht="39.950000000000003" customHeight="1">
      <c r="A21" s="66">
        <f t="shared" si="0"/>
        <v>20</v>
      </c>
      <c r="B21" s="62" t="s">
        <v>401</v>
      </c>
      <c r="C21" s="62" t="s">
        <v>1989</v>
      </c>
      <c r="D21" s="66"/>
      <c r="E21" s="62" t="s">
        <v>2106</v>
      </c>
      <c r="F21" s="66">
        <v>3</v>
      </c>
      <c r="G21" s="62"/>
      <c r="H21" s="62" t="s">
        <v>2047</v>
      </c>
      <c r="I21" s="62" t="s">
        <v>1990</v>
      </c>
      <c r="J21" s="62" t="s">
        <v>2105</v>
      </c>
      <c r="K21" s="66">
        <v>63</v>
      </c>
    </row>
    <row r="22" spans="1:11" ht="39.950000000000003" customHeight="1">
      <c r="A22" s="66">
        <f t="shared" si="0"/>
        <v>21</v>
      </c>
      <c r="B22" s="62" t="s">
        <v>424</v>
      </c>
      <c r="C22" s="62" t="s">
        <v>1989</v>
      </c>
      <c r="D22" s="66"/>
      <c r="E22" s="62" t="s">
        <v>2153</v>
      </c>
      <c r="F22" s="66">
        <v>3</v>
      </c>
      <c r="G22" s="62"/>
      <c r="H22" s="62" t="s">
        <v>2047</v>
      </c>
      <c r="I22" s="62" t="s">
        <v>1990</v>
      </c>
      <c r="J22" s="62" t="s">
        <v>2152</v>
      </c>
      <c r="K22" s="66">
        <v>63</v>
      </c>
    </row>
    <row r="23" spans="1:11" ht="39.950000000000003" customHeight="1">
      <c r="A23" s="66">
        <f t="shared" si="0"/>
        <v>22</v>
      </c>
      <c r="B23" s="62" t="s">
        <v>395</v>
      </c>
      <c r="C23" s="62" t="s">
        <v>1989</v>
      </c>
      <c r="D23" s="66"/>
      <c r="E23" s="62" t="s">
        <v>2091</v>
      </c>
      <c r="F23" s="66">
        <v>3</v>
      </c>
      <c r="G23" s="62"/>
      <c r="H23" s="62" t="s">
        <v>1931</v>
      </c>
      <c r="I23" s="62" t="s">
        <v>1990</v>
      </c>
      <c r="J23" s="62" t="s">
        <v>2090</v>
      </c>
      <c r="K23" s="66">
        <v>63</v>
      </c>
    </row>
    <row r="24" spans="1:11" ht="39.950000000000003" customHeight="1">
      <c r="A24" s="66">
        <f t="shared" si="0"/>
        <v>23</v>
      </c>
      <c r="B24" s="62" t="s">
        <v>419</v>
      </c>
      <c r="C24" s="62" t="s">
        <v>1989</v>
      </c>
      <c r="D24" s="66"/>
      <c r="E24" s="62" t="s">
        <v>270</v>
      </c>
      <c r="F24" s="66">
        <v>3</v>
      </c>
      <c r="G24" s="62"/>
      <c r="H24" s="62" t="s">
        <v>1931</v>
      </c>
      <c r="I24" s="62" t="s">
        <v>1990</v>
      </c>
      <c r="J24" s="62" t="s">
        <v>2130</v>
      </c>
      <c r="K24" s="66">
        <v>63</v>
      </c>
    </row>
    <row r="25" spans="1:11" ht="39.950000000000003" customHeight="1">
      <c r="A25" s="66">
        <f t="shared" si="0"/>
        <v>24</v>
      </c>
      <c r="B25" s="62" t="s">
        <v>413</v>
      </c>
      <c r="C25" s="62" t="s">
        <v>1989</v>
      </c>
      <c r="D25" s="66"/>
      <c r="E25" s="62" t="s">
        <v>252</v>
      </c>
      <c r="F25" s="66">
        <v>3</v>
      </c>
      <c r="G25" s="62"/>
      <c r="H25" s="62" t="s">
        <v>1891</v>
      </c>
      <c r="I25" s="62" t="s">
        <v>1990</v>
      </c>
      <c r="J25" s="62" t="s">
        <v>2125</v>
      </c>
      <c r="K25" s="66">
        <v>63</v>
      </c>
    </row>
    <row r="26" spans="1:11" ht="39.950000000000003" customHeight="1">
      <c r="A26" s="66">
        <f t="shared" si="0"/>
        <v>25</v>
      </c>
      <c r="B26" s="62" t="s">
        <v>400</v>
      </c>
      <c r="C26" s="62" t="s">
        <v>1991</v>
      </c>
      <c r="D26" s="66"/>
      <c r="E26" s="62" t="s">
        <v>2095</v>
      </c>
      <c r="F26" s="66">
        <v>2</v>
      </c>
      <c r="G26" s="62"/>
      <c r="H26" s="62" t="s">
        <v>2096</v>
      </c>
      <c r="I26" s="62" t="s">
        <v>1992</v>
      </c>
      <c r="J26" s="62" t="s">
        <v>2094</v>
      </c>
      <c r="K26" s="66">
        <v>63</v>
      </c>
    </row>
    <row r="27" spans="1:11" ht="39.950000000000003" customHeight="1">
      <c r="A27" s="66">
        <f t="shared" si="0"/>
        <v>26</v>
      </c>
      <c r="B27" s="62" t="s">
        <v>401</v>
      </c>
      <c r="C27" s="62" t="s">
        <v>1991</v>
      </c>
      <c r="D27" s="66"/>
      <c r="E27" s="62" t="s">
        <v>2106</v>
      </c>
      <c r="F27" s="66">
        <v>3</v>
      </c>
      <c r="G27" s="62"/>
      <c r="H27" s="62" t="s">
        <v>2047</v>
      </c>
      <c r="I27" s="62" t="s">
        <v>1992</v>
      </c>
      <c r="J27" s="62" t="s">
        <v>2105</v>
      </c>
      <c r="K27" s="66">
        <v>63</v>
      </c>
    </row>
    <row r="28" spans="1:11" ht="39.950000000000003" customHeight="1">
      <c r="A28" s="66">
        <f t="shared" si="0"/>
        <v>27</v>
      </c>
      <c r="B28" s="62" t="s">
        <v>424</v>
      </c>
      <c r="C28" s="62" t="s">
        <v>1991</v>
      </c>
      <c r="D28" s="66"/>
      <c r="E28" s="62" t="s">
        <v>2153</v>
      </c>
      <c r="F28" s="66">
        <v>3</v>
      </c>
      <c r="G28" s="62"/>
      <c r="H28" s="62" t="s">
        <v>2047</v>
      </c>
      <c r="I28" s="62" t="s">
        <v>1992</v>
      </c>
      <c r="J28" s="62" t="s">
        <v>2152</v>
      </c>
      <c r="K28" s="66">
        <v>63</v>
      </c>
    </row>
    <row r="29" spans="1:11" ht="39.950000000000003" customHeight="1">
      <c r="A29" s="66">
        <f t="shared" si="0"/>
        <v>28</v>
      </c>
      <c r="B29" s="62" t="s">
        <v>395</v>
      </c>
      <c r="C29" s="62" t="s">
        <v>1991</v>
      </c>
      <c r="D29" s="66"/>
      <c r="E29" s="62" t="s">
        <v>2091</v>
      </c>
      <c r="F29" s="66">
        <v>3</v>
      </c>
      <c r="G29" s="62"/>
      <c r="H29" s="62" t="s">
        <v>1931</v>
      </c>
      <c r="I29" s="62" t="s">
        <v>1992</v>
      </c>
      <c r="J29" s="62" t="s">
        <v>2090</v>
      </c>
      <c r="K29" s="66">
        <v>63</v>
      </c>
    </row>
    <row r="30" spans="1:11" ht="39.950000000000003" customHeight="1">
      <c r="A30" s="66">
        <f t="shared" si="0"/>
        <v>29</v>
      </c>
      <c r="B30" s="62" t="s">
        <v>419</v>
      </c>
      <c r="C30" s="62" t="s">
        <v>1991</v>
      </c>
      <c r="D30" s="66"/>
      <c r="E30" s="62" t="s">
        <v>270</v>
      </c>
      <c r="F30" s="66">
        <v>3</v>
      </c>
      <c r="G30" s="62"/>
      <c r="H30" s="62" t="s">
        <v>1931</v>
      </c>
      <c r="I30" s="62" t="s">
        <v>1992</v>
      </c>
      <c r="J30" s="62" t="s">
        <v>2130</v>
      </c>
      <c r="K30" s="66">
        <v>63</v>
      </c>
    </row>
    <row r="31" spans="1:11" ht="39.950000000000003" customHeight="1">
      <c r="A31" s="66">
        <f t="shared" si="0"/>
        <v>30</v>
      </c>
      <c r="B31" s="62" t="s">
        <v>413</v>
      </c>
      <c r="C31" s="62" t="s">
        <v>1991</v>
      </c>
      <c r="D31" s="66"/>
      <c r="E31" s="62" t="s">
        <v>252</v>
      </c>
      <c r="F31" s="66">
        <v>3</v>
      </c>
      <c r="G31" s="62"/>
      <c r="H31" s="62" t="s">
        <v>1891</v>
      </c>
      <c r="I31" s="62" t="s">
        <v>1992</v>
      </c>
      <c r="J31" s="62" t="s">
        <v>2125</v>
      </c>
      <c r="K31" s="66">
        <v>63</v>
      </c>
    </row>
    <row r="32" spans="1:11" ht="39.950000000000003" customHeight="1">
      <c r="A32" s="66">
        <f t="shared" si="0"/>
        <v>31</v>
      </c>
      <c r="B32" s="62" t="s">
        <v>400</v>
      </c>
      <c r="C32" s="62" t="s">
        <v>1892</v>
      </c>
      <c r="D32" s="66"/>
      <c r="E32" s="62" t="s">
        <v>2098</v>
      </c>
      <c r="F32" s="66">
        <v>3</v>
      </c>
      <c r="G32" s="62"/>
      <c r="H32" s="62" t="s">
        <v>2096</v>
      </c>
      <c r="I32" s="62" t="s">
        <v>1893</v>
      </c>
      <c r="J32" s="62" t="s">
        <v>2097</v>
      </c>
      <c r="K32" s="66">
        <v>63</v>
      </c>
    </row>
    <row r="33" spans="1:11" ht="39.950000000000003" customHeight="1">
      <c r="A33" s="66">
        <f t="shared" si="0"/>
        <v>32</v>
      </c>
      <c r="B33" s="62" t="s">
        <v>391</v>
      </c>
      <c r="C33" s="62" t="s">
        <v>1892</v>
      </c>
      <c r="D33" s="66"/>
      <c r="E33" s="62" t="s">
        <v>2046</v>
      </c>
      <c r="F33" s="66">
        <v>3</v>
      </c>
      <c r="G33" s="62"/>
      <c r="H33" s="62" t="s">
        <v>2047</v>
      </c>
      <c r="I33" s="62" t="s">
        <v>1893</v>
      </c>
      <c r="J33" s="62" t="s">
        <v>2045</v>
      </c>
      <c r="K33" s="66">
        <v>63</v>
      </c>
    </row>
    <row r="34" spans="1:11" ht="39.950000000000003" customHeight="1">
      <c r="A34" s="66">
        <f t="shared" si="0"/>
        <v>33</v>
      </c>
      <c r="B34" s="62" t="s">
        <v>401</v>
      </c>
      <c r="C34" s="62" t="s">
        <v>1892</v>
      </c>
      <c r="D34" s="66"/>
      <c r="E34" s="62" t="s">
        <v>2106</v>
      </c>
      <c r="F34" s="66">
        <v>3</v>
      </c>
      <c r="G34" s="62"/>
      <c r="H34" s="62" t="s">
        <v>2047</v>
      </c>
      <c r="I34" s="62" t="s">
        <v>1893</v>
      </c>
      <c r="J34" s="62" t="s">
        <v>2105</v>
      </c>
      <c r="K34" s="66">
        <v>63</v>
      </c>
    </row>
    <row r="35" spans="1:11" ht="39.950000000000003" customHeight="1">
      <c r="A35" s="66">
        <f t="shared" si="0"/>
        <v>34</v>
      </c>
      <c r="B35" s="62" t="s">
        <v>425</v>
      </c>
      <c r="C35" s="62" t="s">
        <v>1892</v>
      </c>
      <c r="D35" s="66"/>
      <c r="E35" s="62" t="s">
        <v>2157</v>
      </c>
      <c r="F35" s="66">
        <v>3</v>
      </c>
      <c r="G35" s="62"/>
      <c r="H35" s="62" t="s">
        <v>1931</v>
      </c>
      <c r="I35" s="62" t="s">
        <v>1893</v>
      </c>
      <c r="J35" s="62" t="s">
        <v>2156</v>
      </c>
      <c r="K35" s="66">
        <v>63</v>
      </c>
    </row>
    <row r="36" spans="1:11" ht="39.950000000000003" customHeight="1">
      <c r="A36" s="66">
        <f t="shared" si="0"/>
        <v>35</v>
      </c>
      <c r="B36" s="62" t="s">
        <v>295</v>
      </c>
      <c r="C36" s="62" t="s">
        <v>1892</v>
      </c>
      <c r="D36" s="66"/>
      <c r="E36" s="62" t="s">
        <v>1890</v>
      </c>
      <c r="F36" s="66">
        <v>3</v>
      </c>
      <c r="G36" s="62"/>
      <c r="H36" s="62" t="s">
        <v>1891</v>
      </c>
      <c r="I36" s="62" t="s">
        <v>1893</v>
      </c>
      <c r="J36" s="62" t="s">
        <v>1889</v>
      </c>
      <c r="K36" s="66">
        <v>63</v>
      </c>
    </row>
    <row r="37" spans="1:11" ht="39.950000000000003" customHeight="1">
      <c r="A37" s="66">
        <f t="shared" si="0"/>
        <v>36</v>
      </c>
      <c r="B37" s="62" t="s">
        <v>295</v>
      </c>
      <c r="C37" s="62" t="s">
        <v>1892</v>
      </c>
      <c r="D37" s="66"/>
      <c r="E37" s="62" t="s">
        <v>1904</v>
      </c>
      <c r="F37" s="66">
        <v>3</v>
      </c>
      <c r="G37" s="62"/>
      <c r="H37" s="62" t="s">
        <v>1891</v>
      </c>
      <c r="I37" s="62" t="s">
        <v>1893</v>
      </c>
      <c r="J37" s="62" t="s">
        <v>1903</v>
      </c>
      <c r="K37" s="66">
        <v>63</v>
      </c>
    </row>
    <row r="38" spans="1:11" ht="39.950000000000003" customHeight="1">
      <c r="A38" s="66">
        <f t="shared" si="0"/>
        <v>37</v>
      </c>
      <c r="B38" s="62" t="s">
        <v>400</v>
      </c>
      <c r="C38" s="62" t="s">
        <v>1894</v>
      </c>
      <c r="D38" s="66"/>
      <c r="E38" s="62" t="s">
        <v>2098</v>
      </c>
      <c r="F38" s="66">
        <v>3</v>
      </c>
      <c r="G38" s="62"/>
      <c r="H38" s="62" t="s">
        <v>2096</v>
      </c>
      <c r="I38" s="62" t="s">
        <v>1895</v>
      </c>
      <c r="J38" s="62" t="s">
        <v>2097</v>
      </c>
      <c r="K38" s="66">
        <v>63</v>
      </c>
    </row>
    <row r="39" spans="1:11" ht="39.950000000000003" customHeight="1">
      <c r="A39" s="66">
        <f t="shared" si="0"/>
        <v>38</v>
      </c>
      <c r="B39" s="62" t="s">
        <v>391</v>
      </c>
      <c r="C39" s="62" t="s">
        <v>1894</v>
      </c>
      <c r="D39" s="66"/>
      <c r="E39" s="62" t="s">
        <v>2046</v>
      </c>
      <c r="F39" s="66">
        <v>3</v>
      </c>
      <c r="G39" s="62"/>
      <c r="H39" s="62" t="s">
        <v>2047</v>
      </c>
      <c r="I39" s="62" t="s">
        <v>1895</v>
      </c>
      <c r="J39" s="62" t="s">
        <v>2045</v>
      </c>
      <c r="K39" s="66">
        <v>63</v>
      </c>
    </row>
    <row r="40" spans="1:11" ht="39.950000000000003" customHeight="1">
      <c r="A40" s="66">
        <f t="shared" si="0"/>
        <v>39</v>
      </c>
      <c r="B40" s="62" t="s">
        <v>401</v>
      </c>
      <c r="C40" s="62" t="s">
        <v>1894</v>
      </c>
      <c r="D40" s="66"/>
      <c r="E40" s="62" t="s">
        <v>2106</v>
      </c>
      <c r="F40" s="66">
        <v>3</v>
      </c>
      <c r="G40" s="62"/>
      <c r="H40" s="62" t="s">
        <v>2047</v>
      </c>
      <c r="I40" s="62" t="s">
        <v>1895</v>
      </c>
      <c r="J40" s="62" t="s">
        <v>2105</v>
      </c>
      <c r="K40" s="66">
        <v>63</v>
      </c>
    </row>
    <row r="41" spans="1:11" ht="39.950000000000003" customHeight="1">
      <c r="A41" s="66">
        <f t="shared" si="0"/>
        <v>40</v>
      </c>
      <c r="B41" s="62" t="s">
        <v>425</v>
      </c>
      <c r="C41" s="62" t="s">
        <v>1894</v>
      </c>
      <c r="D41" s="66"/>
      <c r="E41" s="62" t="s">
        <v>2157</v>
      </c>
      <c r="F41" s="66">
        <v>3</v>
      </c>
      <c r="G41" s="62"/>
      <c r="H41" s="62" t="s">
        <v>1931</v>
      </c>
      <c r="I41" s="62" t="s">
        <v>1895</v>
      </c>
      <c r="J41" s="62" t="s">
        <v>2156</v>
      </c>
      <c r="K41" s="66">
        <v>63</v>
      </c>
    </row>
    <row r="42" spans="1:11" ht="39.950000000000003" customHeight="1">
      <c r="A42" s="66">
        <f t="shared" si="0"/>
        <v>41</v>
      </c>
      <c r="B42" s="62" t="s">
        <v>295</v>
      </c>
      <c r="C42" s="62" t="s">
        <v>1894</v>
      </c>
      <c r="D42" s="66"/>
      <c r="E42" s="62" t="s">
        <v>1890</v>
      </c>
      <c r="F42" s="66">
        <v>3</v>
      </c>
      <c r="G42" s="62"/>
      <c r="H42" s="62" t="s">
        <v>1891</v>
      </c>
      <c r="I42" s="62" t="s">
        <v>1895</v>
      </c>
      <c r="J42" s="62" t="s">
        <v>1889</v>
      </c>
      <c r="K42" s="66">
        <v>63</v>
      </c>
    </row>
    <row r="43" spans="1:11" ht="39.950000000000003" customHeight="1">
      <c r="A43" s="66">
        <f t="shared" si="0"/>
        <v>42</v>
      </c>
      <c r="B43" s="62" t="s">
        <v>295</v>
      </c>
      <c r="C43" s="62" t="s">
        <v>1894</v>
      </c>
      <c r="D43" s="66"/>
      <c r="E43" s="62" t="s">
        <v>1904</v>
      </c>
      <c r="F43" s="66">
        <v>3</v>
      </c>
      <c r="G43" s="62"/>
      <c r="H43" s="62" t="s">
        <v>1891</v>
      </c>
      <c r="I43" s="62" t="s">
        <v>1895</v>
      </c>
      <c r="J43" s="62" t="s">
        <v>1903</v>
      </c>
      <c r="K43" s="66">
        <v>63</v>
      </c>
    </row>
    <row r="44" spans="1:11" ht="39.950000000000003" customHeight="1">
      <c r="A44" s="66">
        <f t="shared" si="0"/>
        <v>43</v>
      </c>
      <c r="B44" s="62" t="s">
        <v>400</v>
      </c>
      <c r="C44" s="62" t="s">
        <v>1897</v>
      </c>
      <c r="D44" s="66"/>
      <c r="E44" s="62" t="s">
        <v>2098</v>
      </c>
      <c r="F44" s="66">
        <v>3</v>
      </c>
      <c r="G44" s="62"/>
      <c r="H44" s="62" t="s">
        <v>2096</v>
      </c>
      <c r="I44" s="62" t="s">
        <v>1898</v>
      </c>
      <c r="J44" s="62" t="s">
        <v>2097</v>
      </c>
      <c r="K44" s="66">
        <v>63</v>
      </c>
    </row>
    <row r="45" spans="1:11" ht="39.950000000000003" customHeight="1">
      <c r="A45" s="66">
        <f t="shared" si="0"/>
        <v>44</v>
      </c>
      <c r="B45" s="62" t="s">
        <v>391</v>
      </c>
      <c r="C45" s="62" t="s">
        <v>1897</v>
      </c>
      <c r="D45" s="66"/>
      <c r="E45" s="62" t="s">
        <v>2046</v>
      </c>
      <c r="F45" s="66">
        <v>3</v>
      </c>
      <c r="G45" s="62"/>
      <c r="H45" s="62" t="s">
        <v>2047</v>
      </c>
      <c r="I45" s="62" t="s">
        <v>1898</v>
      </c>
      <c r="J45" s="62" t="s">
        <v>2045</v>
      </c>
      <c r="K45" s="66">
        <v>63</v>
      </c>
    </row>
    <row r="46" spans="1:11" ht="39.950000000000003" customHeight="1">
      <c r="A46" s="66">
        <f t="shared" si="0"/>
        <v>45</v>
      </c>
      <c r="B46" s="62" t="s">
        <v>405</v>
      </c>
      <c r="C46" s="62" t="s">
        <v>1897</v>
      </c>
      <c r="D46" s="66"/>
      <c r="E46" s="62" t="s">
        <v>2114</v>
      </c>
      <c r="F46" s="66">
        <v>3</v>
      </c>
      <c r="G46" s="62"/>
      <c r="H46" s="62" t="s">
        <v>1931</v>
      </c>
      <c r="I46" s="62" t="s">
        <v>1898</v>
      </c>
      <c r="J46" s="62" t="s">
        <v>2113</v>
      </c>
      <c r="K46" s="66">
        <v>63</v>
      </c>
    </row>
    <row r="47" spans="1:11" ht="39.950000000000003" customHeight="1">
      <c r="A47" s="66">
        <f t="shared" si="0"/>
        <v>46</v>
      </c>
      <c r="B47" s="62" t="s">
        <v>419</v>
      </c>
      <c r="C47" s="62" t="s">
        <v>1897</v>
      </c>
      <c r="D47" s="66"/>
      <c r="E47" s="62" t="s">
        <v>270</v>
      </c>
      <c r="F47" s="66">
        <v>3</v>
      </c>
      <c r="G47" s="62"/>
      <c r="H47" s="62" t="s">
        <v>1931</v>
      </c>
      <c r="I47" s="62" t="s">
        <v>1898</v>
      </c>
      <c r="J47" s="62" t="s">
        <v>2130</v>
      </c>
      <c r="K47" s="66">
        <v>63</v>
      </c>
    </row>
    <row r="48" spans="1:11" ht="39.950000000000003" customHeight="1">
      <c r="A48" s="66">
        <f t="shared" si="0"/>
        <v>47</v>
      </c>
      <c r="B48" s="62" t="s">
        <v>295</v>
      </c>
      <c r="C48" s="62" t="s">
        <v>1897</v>
      </c>
      <c r="D48" s="66"/>
      <c r="E48" s="62" t="s">
        <v>1890</v>
      </c>
      <c r="F48" s="66">
        <v>3</v>
      </c>
      <c r="G48" s="62"/>
      <c r="H48" s="62" t="s">
        <v>1896</v>
      </c>
      <c r="I48" s="62" t="s">
        <v>1898</v>
      </c>
      <c r="J48" s="62" t="s">
        <v>1889</v>
      </c>
      <c r="K48" s="66">
        <v>63</v>
      </c>
    </row>
    <row r="49" spans="1:11" ht="39.950000000000003" customHeight="1">
      <c r="A49" s="66">
        <f t="shared" si="0"/>
        <v>48</v>
      </c>
      <c r="B49" s="62" t="s">
        <v>400</v>
      </c>
      <c r="C49" s="62" t="s">
        <v>1899</v>
      </c>
      <c r="D49" s="66"/>
      <c r="E49" s="62" t="s">
        <v>2098</v>
      </c>
      <c r="F49" s="66">
        <v>3</v>
      </c>
      <c r="G49" s="62"/>
      <c r="H49" s="62" t="s">
        <v>2096</v>
      </c>
      <c r="I49" s="62" t="s">
        <v>1900</v>
      </c>
      <c r="J49" s="62" t="s">
        <v>2097</v>
      </c>
      <c r="K49" s="66">
        <v>63</v>
      </c>
    </row>
    <row r="50" spans="1:11" ht="39.950000000000003" customHeight="1">
      <c r="A50" s="66">
        <f t="shared" si="0"/>
        <v>49</v>
      </c>
      <c r="B50" s="62" t="s">
        <v>391</v>
      </c>
      <c r="C50" s="62" t="s">
        <v>1899</v>
      </c>
      <c r="D50" s="66"/>
      <c r="E50" s="62" t="s">
        <v>2046</v>
      </c>
      <c r="F50" s="66">
        <v>3</v>
      </c>
      <c r="G50" s="62"/>
      <c r="H50" s="62" t="s">
        <v>2047</v>
      </c>
      <c r="I50" s="62" t="s">
        <v>1900</v>
      </c>
      <c r="J50" s="62" t="s">
        <v>2045</v>
      </c>
      <c r="K50" s="66">
        <v>63</v>
      </c>
    </row>
    <row r="51" spans="1:11" ht="39.950000000000003" customHeight="1">
      <c r="A51" s="66">
        <f t="shared" si="0"/>
        <v>50</v>
      </c>
      <c r="B51" s="62" t="s">
        <v>405</v>
      </c>
      <c r="C51" s="62" t="s">
        <v>1899</v>
      </c>
      <c r="D51" s="66"/>
      <c r="E51" s="62" t="s">
        <v>2114</v>
      </c>
      <c r="F51" s="66">
        <v>3</v>
      </c>
      <c r="G51" s="62"/>
      <c r="H51" s="62" t="s">
        <v>1931</v>
      </c>
      <c r="I51" s="62" t="s">
        <v>1900</v>
      </c>
      <c r="J51" s="62" t="s">
        <v>2113</v>
      </c>
      <c r="K51" s="66">
        <v>63</v>
      </c>
    </row>
    <row r="52" spans="1:11" ht="39.950000000000003" customHeight="1">
      <c r="A52" s="66">
        <f t="shared" si="0"/>
        <v>51</v>
      </c>
      <c r="B52" s="62" t="s">
        <v>419</v>
      </c>
      <c r="C52" s="62" t="s">
        <v>1899</v>
      </c>
      <c r="D52" s="66"/>
      <c r="E52" s="62" t="s">
        <v>270</v>
      </c>
      <c r="F52" s="66">
        <v>3</v>
      </c>
      <c r="G52" s="62"/>
      <c r="H52" s="62" t="s">
        <v>1931</v>
      </c>
      <c r="I52" s="62" t="s">
        <v>1900</v>
      </c>
      <c r="J52" s="62" t="s">
        <v>2130</v>
      </c>
      <c r="K52" s="66">
        <v>63</v>
      </c>
    </row>
    <row r="53" spans="1:11" ht="39.950000000000003" customHeight="1">
      <c r="A53" s="66">
        <f t="shared" si="0"/>
        <v>52</v>
      </c>
      <c r="B53" s="62" t="s">
        <v>295</v>
      </c>
      <c r="C53" s="62" t="s">
        <v>1899</v>
      </c>
      <c r="D53" s="66"/>
      <c r="E53" s="62" t="s">
        <v>1890</v>
      </c>
      <c r="F53" s="66">
        <v>3</v>
      </c>
      <c r="G53" s="62"/>
      <c r="H53" s="62" t="s">
        <v>1896</v>
      </c>
      <c r="I53" s="62" t="s">
        <v>1900</v>
      </c>
      <c r="J53" s="62" t="s">
        <v>1889</v>
      </c>
      <c r="K53" s="66">
        <v>63</v>
      </c>
    </row>
    <row r="54" spans="1:11" ht="39.950000000000003" customHeight="1">
      <c r="A54" s="66">
        <f t="shared" si="0"/>
        <v>53</v>
      </c>
      <c r="B54" s="62" t="s">
        <v>400</v>
      </c>
      <c r="C54" s="62" t="s">
        <v>1914</v>
      </c>
      <c r="D54" s="66"/>
      <c r="E54" s="62" t="s">
        <v>2095</v>
      </c>
      <c r="F54" s="66">
        <v>2</v>
      </c>
      <c r="G54" s="62"/>
      <c r="H54" s="62" t="s">
        <v>2096</v>
      </c>
      <c r="I54" s="62" t="s">
        <v>1915</v>
      </c>
      <c r="J54" s="62" t="s">
        <v>2094</v>
      </c>
      <c r="K54" s="66" t="s">
        <v>1916</v>
      </c>
    </row>
    <row r="55" spans="1:11" ht="39.950000000000003" customHeight="1">
      <c r="A55" s="66">
        <f t="shared" si="0"/>
        <v>54</v>
      </c>
      <c r="B55" s="62" t="s">
        <v>392</v>
      </c>
      <c r="C55" s="62" t="s">
        <v>1914</v>
      </c>
      <c r="D55" s="66"/>
      <c r="E55" s="62" t="s">
        <v>2059</v>
      </c>
      <c r="F55" s="66">
        <v>3</v>
      </c>
      <c r="G55" s="62"/>
      <c r="H55" s="62" t="s">
        <v>2047</v>
      </c>
      <c r="I55" s="62" t="s">
        <v>1915</v>
      </c>
      <c r="J55" s="62" t="s">
        <v>2058</v>
      </c>
      <c r="K55" s="66" t="s">
        <v>1916</v>
      </c>
    </row>
    <row r="56" spans="1:11" ht="39.950000000000003" customHeight="1">
      <c r="A56" s="66">
        <f t="shared" si="0"/>
        <v>55</v>
      </c>
      <c r="B56" s="62" t="s">
        <v>401</v>
      </c>
      <c r="C56" s="62" t="s">
        <v>1914</v>
      </c>
      <c r="D56" s="66"/>
      <c r="E56" s="62" t="s">
        <v>2106</v>
      </c>
      <c r="F56" s="66">
        <v>3</v>
      </c>
      <c r="G56" s="62"/>
      <c r="H56" s="62" t="s">
        <v>2047</v>
      </c>
      <c r="I56" s="62" t="s">
        <v>1915</v>
      </c>
      <c r="J56" s="62" t="s">
        <v>2105</v>
      </c>
      <c r="K56" s="66" t="s">
        <v>1916</v>
      </c>
    </row>
    <row r="57" spans="1:11" ht="39.950000000000003" customHeight="1">
      <c r="A57" s="66">
        <f t="shared" si="0"/>
        <v>56</v>
      </c>
      <c r="B57" s="62" t="s">
        <v>398</v>
      </c>
      <c r="C57" s="62" t="s">
        <v>1914</v>
      </c>
      <c r="D57" s="66"/>
      <c r="E57" s="62" t="s">
        <v>399</v>
      </c>
      <c r="F57" s="66">
        <v>3</v>
      </c>
      <c r="G57" s="62"/>
      <c r="H57" s="62" t="s">
        <v>1931</v>
      </c>
      <c r="I57" s="62" t="s">
        <v>1915</v>
      </c>
      <c r="J57" s="62" t="s">
        <v>2092</v>
      </c>
      <c r="K57" s="66" t="s">
        <v>1916</v>
      </c>
    </row>
    <row r="58" spans="1:11" ht="39.950000000000003" customHeight="1">
      <c r="A58" s="66">
        <f t="shared" si="0"/>
        <v>57</v>
      </c>
      <c r="B58" s="62" t="s">
        <v>419</v>
      </c>
      <c r="C58" s="62" t="s">
        <v>1914</v>
      </c>
      <c r="D58" s="66"/>
      <c r="E58" s="62" t="s">
        <v>270</v>
      </c>
      <c r="F58" s="66">
        <v>3</v>
      </c>
      <c r="G58" s="62"/>
      <c r="H58" s="62" t="s">
        <v>1931</v>
      </c>
      <c r="I58" s="62" t="s">
        <v>1915</v>
      </c>
      <c r="J58" s="62" t="s">
        <v>2130</v>
      </c>
      <c r="K58" s="66" t="s">
        <v>1916</v>
      </c>
    </row>
    <row r="59" spans="1:11" ht="39.950000000000003" customHeight="1">
      <c r="A59" s="66">
        <f t="shared" si="0"/>
        <v>58</v>
      </c>
      <c r="B59" s="62" t="s">
        <v>403</v>
      </c>
      <c r="C59" s="62" t="s">
        <v>1914</v>
      </c>
      <c r="D59" s="66"/>
      <c r="E59" s="67" t="s">
        <v>2110</v>
      </c>
      <c r="F59" s="66">
        <v>3</v>
      </c>
      <c r="G59" s="62"/>
      <c r="H59" s="67" t="s">
        <v>1905</v>
      </c>
      <c r="I59" s="62" t="s">
        <v>1915</v>
      </c>
      <c r="J59" s="62" t="s">
        <v>2109</v>
      </c>
      <c r="K59" s="66" t="s">
        <v>1916</v>
      </c>
    </row>
    <row r="60" spans="1:11" ht="39.950000000000003" customHeight="1">
      <c r="A60" s="66">
        <f t="shared" si="0"/>
        <v>59</v>
      </c>
      <c r="B60" s="62" t="s">
        <v>400</v>
      </c>
      <c r="C60" s="62" t="s">
        <v>1917</v>
      </c>
      <c r="D60" s="66"/>
      <c r="E60" s="62" t="s">
        <v>2095</v>
      </c>
      <c r="F60" s="66">
        <v>2</v>
      </c>
      <c r="G60" s="62"/>
      <c r="H60" s="62" t="s">
        <v>2096</v>
      </c>
      <c r="I60" s="62" t="s">
        <v>1918</v>
      </c>
      <c r="J60" s="62" t="s">
        <v>2094</v>
      </c>
      <c r="K60" s="66">
        <v>63</v>
      </c>
    </row>
    <row r="61" spans="1:11" ht="39.950000000000003" customHeight="1">
      <c r="A61" s="66">
        <f t="shared" si="0"/>
        <v>60</v>
      </c>
      <c r="B61" s="62" t="s">
        <v>392</v>
      </c>
      <c r="C61" s="62" t="s">
        <v>1917</v>
      </c>
      <c r="D61" s="66"/>
      <c r="E61" s="62" t="s">
        <v>2059</v>
      </c>
      <c r="F61" s="66">
        <v>3</v>
      </c>
      <c r="G61" s="62"/>
      <c r="H61" s="62" t="s">
        <v>2047</v>
      </c>
      <c r="I61" s="62" t="s">
        <v>1918</v>
      </c>
      <c r="J61" s="62" t="s">
        <v>2058</v>
      </c>
      <c r="K61" s="66">
        <v>63</v>
      </c>
    </row>
    <row r="62" spans="1:11" ht="39.950000000000003" customHeight="1">
      <c r="A62" s="66">
        <f t="shared" si="0"/>
        <v>61</v>
      </c>
      <c r="B62" s="62" t="s">
        <v>401</v>
      </c>
      <c r="C62" s="62" t="s">
        <v>1917</v>
      </c>
      <c r="D62" s="66"/>
      <c r="E62" s="62" t="s">
        <v>2106</v>
      </c>
      <c r="F62" s="66">
        <v>3</v>
      </c>
      <c r="G62" s="62"/>
      <c r="H62" s="62" t="s">
        <v>2047</v>
      </c>
      <c r="I62" s="62" t="s">
        <v>1918</v>
      </c>
      <c r="J62" s="62" t="s">
        <v>2105</v>
      </c>
      <c r="K62" s="66">
        <v>63</v>
      </c>
    </row>
    <row r="63" spans="1:11" ht="39.950000000000003" customHeight="1">
      <c r="A63" s="66">
        <f t="shared" si="0"/>
        <v>62</v>
      </c>
      <c r="B63" s="62" t="s">
        <v>398</v>
      </c>
      <c r="C63" s="62" t="s">
        <v>1917</v>
      </c>
      <c r="D63" s="66"/>
      <c r="E63" s="62" t="s">
        <v>399</v>
      </c>
      <c r="F63" s="66">
        <v>3</v>
      </c>
      <c r="G63" s="62"/>
      <c r="H63" s="62" t="s">
        <v>1931</v>
      </c>
      <c r="I63" s="62" t="s">
        <v>1918</v>
      </c>
      <c r="J63" s="62" t="s">
        <v>2092</v>
      </c>
      <c r="K63" s="66">
        <v>63</v>
      </c>
    </row>
    <row r="64" spans="1:11" ht="39.950000000000003" customHeight="1">
      <c r="A64" s="66">
        <f t="shared" si="0"/>
        <v>63</v>
      </c>
      <c r="B64" s="62" t="s">
        <v>419</v>
      </c>
      <c r="C64" s="62" t="s">
        <v>1917</v>
      </c>
      <c r="D64" s="66"/>
      <c r="E64" s="62" t="s">
        <v>270</v>
      </c>
      <c r="F64" s="66">
        <v>3</v>
      </c>
      <c r="G64" s="62"/>
      <c r="H64" s="62" t="s">
        <v>1931</v>
      </c>
      <c r="I64" s="62" t="s">
        <v>1918</v>
      </c>
      <c r="J64" s="62" t="s">
        <v>2130</v>
      </c>
      <c r="K64" s="66">
        <v>63</v>
      </c>
    </row>
    <row r="65" spans="1:11" ht="39.950000000000003" customHeight="1">
      <c r="A65" s="66">
        <f t="shared" si="0"/>
        <v>64</v>
      </c>
      <c r="B65" s="62" t="s">
        <v>403</v>
      </c>
      <c r="C65" s="62" t="s">
        <v>1917</v>
      </c>
      <c r="D65" s="66"/>
      <c r="E65" s="67" t="s">
        <v>2110</v>
      </c>
      <c r="F65" s="66">
        <v>3</v>
      </c>
      <c r="G65" s="62"/>
      <c r="H65" s="67" t="s">
        <v>1905</v>
      </c>
      <c r="I65" s="62" t="s">
        <v>1918</v>
      </c>
      <c r="J65" s="62" t="s">
        <v>2109</v>
      </c>
      <c r="K65" s="66">
        <v>63</v>
      </c>
    </row>
    <row r="66" spans="1:11" ht="39.950000000000003" customHeight="1">
      <c r="A66" s="66">
        <f t="shared" si="0"/>
        <v>65</v>
      </c>
      <c r="B66" s="62" t="s">
        <v>400</v>
      </c>
      <c r="C66" s="62" t="s">
        <v>1919</v>
      </c>
      <c r="D66" s="66"/>
      <c r="E66" s="62" t="s">
        <v>2095</v>
      </c>
      <c r="F66" s="66">
        <v>2</v>
      </c>
      <c r="G66" s="62"/>
      <c r="H66" s="62" t="s">
        <v>2096</v>
      </c>
      <c r="I66" s="62" t="s">
        <v>1920</v>
      </c>
      <c r="J66" s="62" t="s">
        <v>2094</v>
      </c>
      <c r="K66" s="66">
        <v>63</v>
      </c>
    </row>
    <row r="67" spans="1:11" ht="39.950000000000003" customHeight="1">
      <c r="A67" s="66">
        <f t="shared" ref="A67:A130" si="1">A66+1</f>
        <v>66</v>
      </c>
      <c r="B67" s="62" t="s">
        <v>392</v>
      </c>
      <c r="C67" s="62" t="s">
        <v>1919</v>
      </c>
      <c r="D67" s="66"/>
      <c r="E67" s="62" t="s">
        <v>2059</v>
      </c>
      <c r="F67" s="66">
        <v>3</v>
      </c>
      <c r="G67" s="62"/>
      <c r="H67" s="62" t="s">
        <v>2047</v>
      </c>
      <c r="I67" s="62" t="s">
        <v>1920</v>
      </c>
      <c r="J67" s="62" t="s">
        <v>2058</v>
      </c>
      <c r="K67" s="66">
        <v>63</v>
      </c>
    </row>
    <row r="68" spans="1:11" ht="39.950000000000003" customHeight="1">
      <c r="A68" s="66">
        <f t="shared" si="1"/>
        <v>67</v>
      </c>
      <c r="B68" s="62" t="s">
        <v>401</v>
      </c>
      <c r="C68" s="62" t="s">
        <v>1919</v>
      </c>
      <c r="D68" s="66"/>
      <c r="E68" s="62" t="s">
        <v>2106</v>
      </c>
      <c r="F68" s="66">
        <v>3</v>
      </c>
      <c r="G68" s="62"/>
      <c r="H68" s="62" t="s">
        <v>2047</v>
      </c>
      <c r="I68" s="62" t="s">
        <v>1920</v>
      </c>
      <c r="J68" s="62" t="s">
        <v>2105</v>
      </c>
      <c r="K68" s="66">
        <v>63</v>
      </c>
    </row>
    <row r="69" spans="1:11" ht="39.950000000000003" customHeight="1">
      <c r="A69" s="66">
        <f t="shared" si="1"/>
        <v>68</v>
      </c>
      <c r="B69" s="62" t="s">
        <v>398</v>
      </c>
      <c r="C69" s="62" t="s">
        <v>1919</v>
      </c>
      <c r="D69" s="66"/>
      <c r="E69" s="62" t="s">
        <v>399</v>
      </c>
      <c r="F69" s="66">
        <v>3</v>
      </c>
      <c r="G69" s="62"/>
      <c r="H69" s="62" t="s">
        <v>1931</v>
      </c>
      <c r="I69" s="62" t="s">
        <v>1920</v>
      </c>
      <c r="J69" s="62" t="s">
        <v>2092</v>
      </c>
      <c r="K69" s="66">
        <v>63</v>
      </c>
    </row>
    <row r="70" spans="1:11" ht="39.950000000000003" customHeight="1">
      <c r="A70" s="66">
        <f t="shared" si="1"/>
        <v>69</v>
      </c>
      <c r="B70" s="62" t="s">
        <v>419</v>
      </c>
      <c r="C70" s="62" t="s">
        <v>1919</v>
      </c>
      <c r="D70" s="66"/>
      <c r="E70" s="62" t="s">
        <v>270</v>
      </c>
      <c r="F70" s="66">
        <v>3</v>
      </c>
      <c r="G70" s="62"/>
      <c r="H70" s="62" t="s">
        <v>1931</v>
      </c>
      <c r="I70" s="62" t="s">
        <v>1920</v>
      </c>
      <c r="J70" s="62" t="s">
        <v>2130</v>
      </c>
      <c r="K70" s="66">
        <v>63</v>
      </c>
    </row>
    <row r="71" spans="1:11" ht="39.950000000000003" customHeight="1">
      <c r="A71" s="66">
        <f t="shared" si="1"/>
        <v>70</v>
      </c>
      <c r="B71" s="62" t="s">
        <v>403</v>
      </c>
      <c r="C71" s="62" t="s">
        <v>1919</v>
      </c>
      <c r="D71" s="66"/>
      <c r="E71" s="67" t="s">
        <v>2110</v>
      </c>
      <c r="F71" s="66">
        <v>3</v>
      </c>
      <c r="G71" s="62"/>
      <c r="H71" s="67" t="s">
        <v>1905</v>
      </c>
      <c r="I71" s="62" t="s">
        <v>1920</v>
      </c>
      <c r="J71" s="62" t="s">
        <v>2109</v>
      </c>
      <c r="K71" s="66">
        <v>63</v>
      </c>
    </row>
    <row r="72" spans="1:11" ht="39.950000000000003" customHeight="1">
      <c r="A72" s="66">
        <f t="shared" si="1"/>
        <v>71</v>
      </c>
      <c r="B72" s="62" t="s">
        <v>400</v>
      </c>
      <c r="C72" s="62" t="s">
        <v>1921</v>
      </c>
      <c r="D72" s="66"/>
      <c r="E72" s="62" t="s">
        <v>2095</v>
      </c>
      <c r="F72" s="66">
        <v>2</v>
      </c>
      <c r="G72" s="62"/>
      <c r="H72" s="62" t="s">
        <v>2096</v>
      </c>
      <c r="I72" s="62" t="s">
        <v>1922</v>
      </c>
      <c r="J72" s="62" t="s">
        <v>2094</v>
      </c>
      <c r="K72" s="66">
        <v>63</v>
      </c>
    </row>
    <row r="73" spans="1:11" ht="39.950000000000003" customHeight="1">
      <c r="A73" s="66">
        <f t="shared" si="1"/>
        <v>72</v>
      </c>
      <c r="B73" s="62" t="s">
        <v>392</v>
      </c>
      <c r="C73" s="62" t="s">
        <v>1921</v>
      </c>
      <c r="D73" s="66"/>
      <c r="E73" s="62" t="s">
        <v>2059</v>
      </c>
      <c r="F73" s="66">
        <v>3</v>
      </c>
      <c r="G73" s="62"/>
      <c r="H73" s="62" t="s">
        <v>2047</v>
      </c>
      <c r="I73" s="62" t="s">
        <v>1922</v>
      </c>
      <c r="J73" s="62" t="s">
        <v>2058</v>
      </c>
      <c r="K73" s="66">
        <v>63</v>
      </c>
    </row>
    <row r="74" spans="1:11" ht="39.950000000000003" customHeight="1">
      <c r="A74" s="66">
        <f t="shared" si="1"/>
        <v>73</v>
      </c>
      <c r="B74" s="62" t="s">
        <v>401</v>
      </c>
      <c r="C74" s="62" t="s">
        <v>1921</v>
      </c>
      <c r="D74" s="66"/>
      <c r="E74" s="62" t="s">
        <v>2106</v>
      </c>
      <c r="F74" s="66">
        <v>3</v>
      </c>
      <c r="G74" s="62"/>
      <c r="H74" s="62" t="s">
        <v>2047</v>
      </c>
      <c r="I74" s="62" t="s">
        <v>1922</v>
      </c>
      <c r="J74" s="62" t="s">
        <v>2105</v>
      </c>
      <c r="K74" s="66">
        <v>63</v>
      </c>
    </row>
    <row r="75" spans="1:11" ht="39.950000000000003" customHeight="1">
      <c r="A75" s="66">
        <f t="shared" si="1"/>
        <v>74</v>
      </c>
      <c r="B75" s="62" t="s">
        <v>398</v>
      </c>
      <c r="C75" s="62" t="s">
        <v>1921</v>
      </c>
      <c r="D75" s="66"/>
      <c r="E75" s="62" t="s">
        <v>399</v>
      </c>
      <c r="F75" s="66">
        <v>3</v>
      </c>
      <c r="G75" s="62"/>
      <c r="H75" s="62" t="s">
        <v>1931</v>
      </c>
      <c r="I75" s="62" t="s">
        <v>1922</v>
      </c>
      <c r="J75" s="62" t="s">
        <v>2092</v>
      </c>
      <c r="K75" s="66">
        <v>63</v>
      </c>
    </row>
    <row r="76" spans="1:11" ht="39.950000000000003" customHeight="1">
      <c r="A76" s="66">
        <f t="shared" si="1"/>
        <v>75</v>
      </c>
      <c r="B76" s="62" t="s">
        <v>419</v>
      </c>
      <c r="C76" s="62" t="s">
        <v>1921</v>
      </c>
      <c r="D76" s="66"/>
      <c r="E76" s="62" t="s">
        <v>270</v>
      </c>
      <c r="F76" s="66">
        <v>3</v>
      </c>
      <c r="G76" s="62"/>
      <c r="H76" s="62" t="s">
        <v>1931</v>
      </c>
      <c r="I76" s="62" t="s">
        <v>1922</v>
      </c>
      <c r="J76" s="62" t="s">
        <v>2130</v>
      </c>
      <c r="K76" s="66">
        <v>63</v>
      </c>
    </row>
    <row r="77" spans="1:11" ht="39.950000000000003" customHeight="1">
      <c r="A77" s="66">
        <f t="shared" si="1"/>
        <v>76</v>
      </c>
      <c r="B77" s="62" t="s">
        <v>403</v>
      </c>
      <c r="C77" s="62" t="s">
        <v>1921</v>
      </c>
      <c r="D77" s="66"/>
      <c r="E77" s="67" t="s">
        <v>2110</v>
      </c>
      <c r="F77" s="66">
        <v>3</v>
      </c>
      <c r="G77" s="62"/>
      <c r="H77" s="67" t="s">
        <v>1905</v>
      </c>
      <c r="I77" s="62" t="s">
        <v>1922</v>
      </c>
      <c r="J77" s="62" t="s">
        <v>2109</v>
      </c>
      <c r="K77" s="66">
        <v>63</v>
      </c>
    </row>
    <row r="78" spans="1:11" ht="39.950000000000003" customHeight="1">
      <c r="A78" s="66">
        <f t="shared" si="1"/>
        <v>77</v>
      </c>
      <c r="B78" s="62" t="s">
        <v>400</v>
      </c>
      <c r="C78" s="62" t="s">
        <v>1923</v>
      </c>
      <c r="D78" s="66"/>
      <c r="E78" s="62" t="s">
        <v>2095</v>
      </c>
      <c r="F78" s="66">
        <v>2</v>
      </c>
      <c r="G78" s="62"/>
      <c r="H78" s="62" t="s">
        <v>2096</v>
      </c>
      <c r="I78" s="62" t="s">
        <v>1924</v>
      </c>
      <c r="J78" s="62" t="s">
        <v>2094</v>
      </c>
      <c r="K78" s="66">
        <v>63</v>
      </c>
    </row>
    <row r="79" spans="1:11" ht="39.950000000000003" customHeight="1">
      <c r="A79" s="66">
        <f t="shared" si="1"/>
        <v>78</v>
      </c>
      <c r="B79" s="62" t="s">
        <v>392</v>
      </c>
      <c r="C79" s="62" t="s">
        <v>1923</v>
      </c>
      <c r="D79" s="66"/>
      <c r="E79" s="62" t="s">
        <v>2059</v>
      </c>
      <c r="F79" s="66">
        <v>3</v>
      </c>
      <c r="G79" s="62"/>
      <c r="H79" s="62" t="s">
        <v>2047</v>
      </c>
      <c r="I79" s="62" t="s">
        <v>1924</v>
      </c>
      <c r="J79" s="62" t="s">
        <v>2058</v>
      </c>
      <c r="K79" s="66">
        <v>63</v>
      </c>
    </row>
    <row r="80" spans="1:11" ht="39.950000000000003" customHeight="1">
      <c r="A80" s="66">
        <f t="shared" si="1"/>
        <v>79</v>
      </c>
      <c r="B80" s="62" t="s">
        <v>401</v>
      </c>
      <c r="C80" s="62" t="s">
        <v>1923</v>
      </c>
      <c r="D80" s="66"/>
      <c r="E80" s="62" t="s">
        <v>2106</v>
      </c>
      <c r="F80" s="66">
        <v>3</v>
      </c>
      <c r="G80" s="62"/>
      <c r="H80" s="62" t="s">
        <v>2047</v>
      </c>
      <c r="I80" s="62" t="s">
        <v>1924</v>
      </c>
      <c r="J80" s="62" t="s">
        <v>2105</v>
      </c>
      <c r="K80" s="66">
        <v>63</v>
      </c>
    </row>
    <row r="81" spans="1:11" ht="39.950000000000003" customHeight="1">
      <c r="A81" s="66">
        <f t="shared" si="1"/>
        <v>80</v>
      </c>
      <c r="B81" s="62" t="s">
        <v>398</v>
      </c>
      <c r="C81" s="62" t="s">
        <v>1923</v>
      </c>
      <c r="D81" s="66"/>
      <c r="E81" s="62" t="s">
        <v>399</v>
      </c>
      <c r="F81" s="66">
        <v>3</v>
      </c>
      <c r="G81" s="62"/>
      <c r="H81" s="62" t="s">
        <v>1931</v>
      </c>
      <c r="I81" s="62" t="s">
        <v>1924</v>
      </c>
      <c r="J81" s="62" t="s">
        <v>2092</v>
      </c>
      <c r="K81" s="66">
        <v>63</v>
      </c>
    </row>
    <row r="82" spans="1:11" ht="39.950000000000003" customHeight="1">
      <c r="A82" s="66">
        <f t="shared" si="1"/>
        <v>81</v>
      </c>
      <c r="B82" s="62" t="s">
        <v>419</v>
      </c>
      <c r="C82" s="62" t="s">
        <v>1923</v>
      </c>
      <c r="D82" s="66"/>
      <c r="E82" s="62" t="s">
        <v>270</v>
      </c>
      <c r="F82" s="66">
        <v>3</v>
      </c>
      <c r="G82" s="62"/>
      <c r="H82" s="62" t="s">
        <v>1931</v>
      </c>
      <c r="I82" s="62" t="s">
        <v>1924</v>
      </c>
      <c r="J82" s="62" t="s">
        <v>2130</v>
      </c>
      <c r="K82" s="66">
        <v>63</v>
      </c>
    </row>
    <row r="83" spans="1:11" ht="39.950000000000003" customHeight="1">
      <c r="A83" s="66">
        <f t="shared" si="1"/>
        <v>82</v>
      </c>
      <c r="B83" s="62" t="s">
        <v>403</v>
      </c>
      <c r="C83" s="62" t="s">
        <v>1923</v>
      </c>
      <c r="D83" s="66"/>
      <c r="E83" s="67" t="s">
        <v>2110</v>
      </c>
      <c r="F83" s="66">
        <v>3</v>
      </c>
      <c r="G83" s="62"/>
      <c r="H83" s="67" t="s">
        <v>1905</v>
      </c>
      <c r="I83" s="62" t="s">
        <v>1924</v>
      </c>
      <c r="J83" s="62" t="s">
        <v>2109</v>
      </c>
      <c r="K83" s="66">
        <v>63</v>
      </c>
    </row>
    <row r="84" spans="1:11" ht="39.950000000000003" customHeight="1">
      <c r="A84" s="66">
        <f t="shared" si="1"/>
        <v>83</v>
      </c>
      <c r="B84" s="62" t="s">
        <v>400</v>
      </c>
      <c r="C84" s="62" t="s">
        <v>1901</v>
      </c>
      <c r="D84" s="66"/>
      <c r="E84" s="62" t="s">
        <v>2098</v>
      </c>
      <c r="F84" s="66">
        <v>3</v>
      </c>
      <c r="G84" s="62"/>
      <c r="H84" s="62" t="s">
        <v>2096</v>
      </c>
      <c r="I84" s="62" t="s">
        <v>1902</v>
      </c>
      <c r="J84" s="62" t="s">
        <v>2097</v>
      </c>
      <c r="K84" s="66">
        <v>63</v>
      </c>
    </row>
    <row r="85" spans="1:11" ht="39.950000000000003" customHeight="1">
      <c r="A85" s="66">
        <f t="shared" si="1"/>
        <v>84</v>
      </c>
      <c r="B85" s="62" t="s">
        <v>391</v>
      </c>
      <c r="C85" s="62" t="s">
        <v>1901</v>
      </c>
      <c r="D85" s="66"/>
      <c r="E85" s="62" t="s">
        <v>2046</v>
      </c>
      <c r="F85" s="66">
        <v>3</v>
      </c>
      <c r="G85" s="62"/>
      <c r="H85" s="62" t="s">
        <v>2047</v>
      </c>
      <c r="I85" s="62" t="s">
        <v>1902</v>
      </c>
      <c r="J85" s="62" t="s">
        <v>2045</v>
      </c>
      <c r="K85" s="66">
        <v>63</v>
      </c>
    </row>
    <row r="86" spans="1:11" ht="39.950000000000003" customHeight="1">
      <c r="A86" s="66">
        <f t="shared" si="1"/>
        <v>85</v>
      </c>
      <c r="B86" s="62" t="s">
        <v>401</v>
      </c>
      <c r="C86" s="62" t="s">
        <v>1901</v>
      </c>
      <c r="D86" s="66"/>
      <c r="E86" s="62" t="s">
        <v>2106</v>
      </c>
      <c r="F86" s="66">
        <v>3</v>
      </c>
      <c r="G86" s="62"/>
      <c r="H86" s="62" t="s">
        <v>2047</v>
      </c>
      <c r="I86" s="62" t="s">
        <v>1902</v>
      </c>
      <c r="J86" s="62" t="s">
        <v>2105</v>
      </c>
      <c r="K86" s="66">
        <v>63</v>
      </c>
    </row>
    <row r="87" spans="1:11" ht="39.950000000000003" customHeight="1">
      <c r="A87" s="66">
        <f t="shared" si="1"/>
        <v>86</v>
      </c>
      <c r="B87" s="62" t="s">
        <v>295</v>
      </c>
      <c r="C87" s="62" t="s">
        <v>1901</v>
      </c>
      <c r="D87" s="66"/>
      <c r="E87" s="62" t="s">
        <v>1890</v>
      </c>
      <c r="F87" s="66">
        <v>3</v>
      </c>
      <c r="G87" s="62"/>
      <c r="H87" s="62" t="s">
        <v>1891</v>
      </c>
      <c r="I87" s="62" t="s">
        <v>1902</v>
      </c>
      <c r="J87" s="62" t="s">
        <v>1889</v>
      </c>
      <c r="K87" s="66">
        <v>63</v>
      </c>
    </row>
    <row r="88" spans="1:11" ht="39.950000000000003" customHeight="1">
      <c r="A88" s="66">
        <f t="shared" si="1"/>
        <v>87</v>
      </c>
      <c r="B88" s="62" t="s">
        <v>295</v>
      </c>
      <c r="C88" s="62" t="s">
        <v>1901</v>
      </c>
      <c r="D88" s="66"/>
      <c r="E88" s="62" t="s">
        <v>1904</v>
      </c>
      <c r="F88" s="66">
        <v>3</v>
      </c>
      <c r="G88" s="62"/>
      <c r="H88" s="62" t="s">
        <v>1891</v>
      </c>
      <c r="I88" s="62" t="s">
        <v>1902</v>
      </c>
      <c r="J88" s="62" t="s">
        <v>1903</v>
      </c>
      <c r="K88" s="66">
        <v>63</v>
      </c>
    </row>
    <row r="89" spans="1:11" ht="39.950000000000003" customHeight="1">
      <c r="A89" s="66">
        <f t="shared" si="1"/>
        <v>88</v>
      </c>
      <c r="B89" s="62" t="s">
        <v>400</v>
      </c>
      <c r="C89" s="62" t="s">
        <v>1932</v>
      </c>
      <c r="D89" s="66"/>
      <c r="E89" s="62" t="s">
        <v>2095</v>
      </c>
      <c r="F89" s="66">
        <v>2</v>
      </c>
      <c r="G89" s="62"/>
      <c r="H89" s="62" t="s">
        <v>2096</v>
      </c>
      <c r="I89" s="62" t="s">
        <v>1933</v>
      </c>
      <c r="J89" s="62" t="s">
        <v>2094</v>
      </c>
      <c r="K89" s="66">
        <v>63</v>
      </c>
    </row>
    <row r="90" spans="1:11" ht="39.950000000000003" customHeight="1">
      <c r="A90" s="66">
        <f t="shared" si="1"/>
        <v>89</v>
      </c>
      <c r="B90" s="62" t="s">
        <v>391</v>
      </c>
      <c r="C90" s="62" t="s">
        <v>1932</v>
      </c>
      <c r="D90" s="66"/>
      <c r="E90" s="62" t="s">
        <v>2046</v>
      </c>
      <c r="F90" s="66">
        <v>3</v>
      </c>
      <c r="G90" s="62"/>
      <c r="H90" s="62" t="s">
        <v>2047</v>
      </c>
      <c r="I90" s="62" t="s">
        <v>1933</v>
      </c>
      <c r="J90" s="62" t="s">
        <v>2045</v>
      </c>
      <c r="K90" s="66">
        <v>63</v>
      </c>
    </row>
    <row r="91" spans="1:11" ht="39.950000000000003" customHeight="1">
      <c r="A91" s="66">
        <f t="shared" si="1"/>
        <v>90</v>
      </c>
      <c r="B91" s="62" t="s">
        <v>401</v>
      </c>
      <c r="C91" s="62" t="s">
        <v>1932</v>
      </c>
      <c r="D91" s="66"/>
      <c r="E91" s="62" t="s">
        <v>2106</v>
      </c>
      <c r="F91" s="66">
        <v>3</v>
      </c>
      <c r="G91" s="62"/>
      <c r="H91" s="62" t="s">
        <v>2047</v>
      </c>
      <c r="I91" s="62" t="s">
        <v>1933</v>
      </c>
      <c r="J91" s="62" t="s">
        <v>2105</v>
      </c>
      <c r="K91" s="66">
        <v>63</v>
      </c>
    </row>
    <row r="92" spans="1:11" ht="39.950000000000003" customHeight="1">
      <c r="A92" s="66">
        <f t="shared" si="1"/>
        <v>91</v>
      </c>
      <c r="B92" s="62" t="s">
        <v>424</v>
      </c>
      <c r="C92" s="62" t="s">
        <v>1932</v>
      </c>
      <c r="D92" s="66"/>
      <c r="E92" s="62" t="s">
        <v>2153</v>
      </c>
      <c r="F92" s="66">
        <v>3</v>
      </c>
      <c r="G92" s="62"/>
      <c r="H92" s="62" t="s">
        <v>2047</v>
      </c>
      <c r="I92" s="62" t="s">
        <v>1933</v>
      </c>
      <c r="J92" s="62" t="s">
        <v>2152</v>
      </c>
      <c r="K92" s="66">
        <v>63</v>
      </c>
    </row>
    <row r="93" spans="1:11" ht="39.950000000000003" customHeight="1">
      <c r="A93" s="66">
        <f t="shared" si="1"/>
        <v>92</v>
      </c>
      <c r="B93" s="62" t="s">
        <v>372</v>
      </c>
      <c r="C93" s="62" t="s">
        <v>1932</v>
      </c>
      <c r="D93" s="66"/>
      <c r="E93" s="62" t="s">
        <v>1930</v>
      </c>
      <c r="F93" s="66">
        <v>3</v>
      </c>
      <c r="G93" s="62"/>
      <c r="H93" s="62" t="s">
        <v>1931</v>
      </c>
      <c r="I93" s="62" t="s">
        <v>1933</v>
      </c>
      <c r="J93" s="62" t="s">
        <v>1929</v>
      </c>
      <c r="K93" s="66">
        <v>63</v>
      </c>
    </row>
    <row r="94" spans="1:11" ht="39.950000000000003" customHeight="1">
      <c r="A94" s="66">
        <f t="shared" si="1"/>
        <v>93</v>
      </c>
      <c r="B94" s="62" t="s">
        <v>405</v>
      </c>
      <c r="C94" s="62" t="s">
        <v>1932</v>
      </c>
      <c r="D94" s="66"/>
      <c r="E94" s="62" t="s">
        <v>2118</v>
      </c>
      <c r="F94" s="66">
        <v>3</v>
      </c>
      <c r="G94" s="62"/>
      <c r="H94" s="62" t="s">
        <v>1896</v>
      </c>
      <c r="I94" s="62" t="s">
        <v>1933</v>
      </c>
      <c r="J94" s="62" t="s">
        <v>2117</v>
      </c>
      <c r="K94" s="66">
        <v>63</v>
      </c>
    </row>
    <row r="95" spans="1:11" ht="39.950000000000003" customHeight="1">
      <c r="A95" s="66">
        <f t="shared" si="1"/>
        <v>94</v>
      </c>
      <c r="B95" s="62" t="s">
        <v>400</v>
      </c>
      <c r="C95" s="62" t="s">
        <v>1934</v>
      </c>
      <c r="D95" s="66"/>
      <c r="E95" s="62" t="s">
        <v>2095</v>
      </c>
      <c r="F95" s="66">
        <v>2</v>
      </c>
      <c r="G95" s="62"/>
      <c r="H95" s="62" t="s">
        <v>2096</v>
      </c>
      <c r="I95" s="62" t="s">
        <v>1935</v>
      </c>
      <c r="J95" s="62" t="s">
        <v>2094</v>
      </c>
      <c r="K95" s="66">
        <v>63</v>
      </c>
    </row>
    <row r="96" spans="1:11" ht="39.950000000000003" customHeight="1">
      <c r="A96" s="66">
        <f t="shared" si="1"/>
        <v>95</v>
      </c>
      <c r="B96" s="62" t="s">
        <v>391</v>
      </c>
      <c r="C96" s="62" t="s">
        <v>1934</v>
      </c>
      <c r="D96" s="66"/>
      <c r="E96" s="62" t="s">
        <v>2046</v>
      </c>
      <c r="F96" s="66">
        <v>3</v>
      </c>
      <c r="G96" s="62"/>
      <c r="H96" s="62" t="s">
        <v>2047</v>
      </c>
      <c r="I96" s="62" t="s">
        <v>1935</v>
      </c>
      <c r="J96" s="62" t="s">
        <v>2045</v>
      </c>
      <c r="K96" s="66">
        <v>63</v>
      </c>
    </row>
    <row r="97" spans="1:11" ht="39.950000000000003" customHeight="1">
      <c r="A97" s="66">
        <f t="shared" si="1"/>
        <v>96</v>
      </c>
      <c r="B97" s="62" t="s">
        <v>401</v>
      </c>
      <c r="C97" s="62" t="s">
        <v>1934</v>
      </c>
      <c r="D97" s="66"/>
      <c r="E97" s="62" t="s">
        <v>2106</v>
      </c>
      <c r="F97" s="66">
        <v>3</v>
      </c>
      <c r="G97" s="62"/>
      <c r="H97" s="62" t="s">
        <v>2047</v>
      </c>
      <c r="I97" s="62" t="s">
        <v>1935</v>
      </c>
      <c r="J97" s="62" t="s">
        <v>2105</v>
      </c>
      <c r="K97" s="66">
        <v>63</v>
      </c>
    </row>
    <row r="98" spans="1:11" ht="39.950000000000003" customHeight="1">
      <c r="A98" s="66">
        <f t="shared" si="1"/>
        <v>97</v>
      </c>
      <c r="B98" s="62" t="s">
        <v>424</v>
      </c>
      <c r="C98" s="62" t="s">
        <v>1934</v>
      </c>
      <c r="D98" s="66"/>
      <c r="E98" s="62" t="s">
        <v>2153</v>
      </c>
      <c r="F98" s="66">
        <v>3</v>
      </c>
      <c r="G98" s="62"/>
      <c r="H98" s="62" t="s">
        <v>2047</v>
      </c>
      <c r="I98" s="62" t="s">
        <v>1935</v>
      </c>
      <c r="J98" s="62" t="s">
        <v>2152</v>
      </c>
      <c r="K98" s="66">
        <v>63</v>
      </c>
    </row>
    <row r="99" spans="1:11" ht="39.950000000000003" customHeight="1">
      <c r="A99" s="66">
        <f t="shared" si="1"/>
        <v>98</v>
      </c>
      <c r="B99" s="62" t="s">
        <v>372</v>
      </c>
      <c r="C99" s="62" t="s">
        <v>1934</v>
      </c>
      <c r="D99" s="66"/>
      <c r="E99" s="62" t="s">
        <v>1930</v>
      </c>
      <c r="F99" s="66">
        <v>3</v>
      </c>
      <c r="G99" s="62"/>
      <c r="H99" s="62" t="s">
        <v>1931</v>
      </c>
      <c r="I99" s="62" t="s">
        <v>1935</v>
      </c>
      <c r="J99" s="62" t="s">
        <v>1929</v>
      </c>
      <c r="K99" s="66">
        <v>63</v>
      </c>
    </row>
    <row r="100" spans="1:11" ht="39.950000000000003" customHeight="1">
      <c r="A100" s="66">
        <f t="shared" si="1"/>
        <v>99</v>
      </c>
      <c r="B100" s="62" t="s">
        <v>405</v>
      </c>
      <c r="C100" s="62" t="s">
        <v>1934</v>
      </c>
      <c r="D100" s="66"/>
      <c r="E100" s="62" t="s">
        <v>2118</v>
      </c>
      <c r="F100" s="66">
        <v>3</v>
      </c>
      <c r="G100" s="62"/>
      <c r="H100" s="62" t="s">
        <v>1896</v>
      </c>
      <c r="I100" s="62" t="s">
        <v>1935</v>
      </c>
      <c r="J100" s="62" t="s">
        <v>2117</v>
      </c>
      <c r="K100" s="66">
        <v>63</v>
      </c>
    </row>
    <row r="101" spans="1:11" ht="39.950000000000003" customHeight="1">
      <c r="A101" s="66">
        <f t="shared" si="1"/>
        <v>100</v>
      </c>
      <c r="B101" s="62" t="s">
        <v>400</v>
      </c>
      <c r="C101" s="62" t="s">
        <v>1925</v>
      </c>
      <c r="D101" s="66"/>
      <c r="E101" s="62" t="s">
        <v>2095</v>
      </c>
      <c r="F101" s="66">
        <v>2</v>
      </c>
      <c r="G101" s="62"/>
      <c r="H101" s="62" t="s">
        <v>2096</v>
      </c>
      <c r="I101" s="62" t="s">
        <v>1926</v>
      </c>
      <c r="J101" s="62" t="s">
        <v>2094</v>
      </c>
      <c r="K101" s="66">
        <v>63</v>
      </c>
    </row>
    <row r="102" spans="1:11" ht="39.950000000000003" customHeight="1">
      <c r="A102" s="66">
        <f t="shared" si="1"/>
        <v>101</v>
      </c>
      <c r="B102" s="62" t="s">
        <v>392</v>
      </c>
      <c r="C102" s="62" t="s">
        <v>1925</v>
      </c>
      <c r="D102" s="66"/>
      <c r="E102" s="62" t="s">
        <v>2059</v>
      </c>
      <c r="F102" s="66">
        <v>3</v>
      </c>
      <c r="G102" s="62"/>
      <c r="H102" s="62" t="s">
        <v>2047</v>
      </c>
      <c r="I102" s="62" t="s">
        <v>1926</v>
      </c>
      <c r="J102" s="62" t="s">
        <v>2058</v>
      </c>
      <c r="K102" s="66">
        <v>63</v>
      </c>
    </row>
    <row r="103" spans="1:11" ht="39.950000000000003" customHeight="1">
      <c r="A103" s="66">
        <f t="shared" si="1"/>
        <v>102</v>
      </c>
      <c r="B103" s="62" t="s">
        <v>401</v>
      </c>
      <c r="C103" s="62" t="s">
        <v>1925</v>
      </c>
      <c r="D103" s="66"/>
      <c r="E103" s="62" t="s">
        <v>2106</v>
      </c>
      <c r="F103" s="66">
        <v>3</v>
      </c>
      <c r="G103" s="62"/>
      <c r="H103" s="62" t="s">
        <v>2047</v>
      </c>
      <c r="I103" s="62" t="s">
        <v>1926</v>
      </c>
      <c r="J103" s="62" t="s">
        <v>2105</v>
      </c>
      <c r="K103" s="66">
        <v>63</v>
      </c>
    </row>
    <row r="104" spans="1:11" ht="39.950000000000003" customHeight="1">
      <c r="A104" s="66">
        <f t="shared" si="1"/>
        <v>103</v>
      </c>
      <c r="B104" s="62" t="s">
        <v>398</v>
      </c>
      <c r="C104" s="62" t="s">
        <v>1925</v>
      </c>
      <c r="D104" s="66"/>
      <c r="E104" s="62" t="s">
        <v>399</v>
      </c>
      <c r="F104" s="66">
        <v>3</v>
      </c>
      <c r="G104" s="62"/>
      <c r="H104" s="62" t="s">
        <v>1931</v>
      </c>
      <c r="I104" s="62" t="s">
        <v>1926</v>
      </c>
      <c r="J104" s="62" t="s">
        <v>2092</v>
      </c>
      <c r="K104" s="66">
        <v>63</v>
      </c>
    </row>
    <row r="105" spans="1:11" ht="39.950000000000003" customHeight="1">
      <c r="A105" s="66">
        <f t="shared" si="1"/>
        <v>104</v>
      </c>
      <c r="B105" s="62" t="s">
        <v>419</v>
      </c>
      <c r="C105" s="62" t="s">
        <v>1925</v>
      </c>
      <c r="D105" s="66"/>
      <c r="E105" s="62" t="s">
        <v>270</v>
      </c>
      <c r="F105" s="66">
        <v>3</v>
      </c>
      <c r="G105" s="62"/>
      <c r="H105" s="62" t="s">
        <v>1931</v>
      </c>
      <c r="I105" s="62" t="s">
        <v>1926</v>
      </c>
      <c r="J105" s="62" t="s">
        <v>2130</v>
      </c>
      <c r="K105" s="66">
        <v>63</v>
      </c>
    </row>
    <row r="106" spans="1:11" ht="39.950000000000003" customHeight="1">
      <c r="A106" s="66">
        <f t="shared" si="1"/>
        <v>105</v>
      </c>
      <c r="B106" s="62" t="s">
        <v>393</v>
      </c>
      <c r="C106" s="62" t="s">
        <v>1925</v>
      </c>
      <c r="D106" s="66"/>
      <c r="E106" s="67" t="s">
        <v>2087</v>
      </c>
      <c r="F106" s="66">
        <v>3</v>
      </c>
      <c r="G106" s="62"/>
      <c r="H106" s="67" t="s">
        <v>1905</v>
      </c>
      <c r="I106" s="62" t="s">
        <v>1926</v>
      </c>
      <c r="J106" s="62" t="s">
        <v>2086</v>
      </c>
      <c r="K106" s="66">
        <v>63</v>
      </c>
    </row>
    <row r="107" spans="1:11" ht="39.950000000000003" customHeight="1">
      <c r="A107" s="66">
        <f t="shared" si="1"/>
        <v>106</v>
      </c>
      <c r="B107" s="62" t="s">
        <v>400</v>
      </c>
      <c r="C107" s="62" t="s">
        <v>1927</v>
      </c>
      <c r="D107" s="66"/>
      <c r="E107" s="62" t="s">
        <v>2095</v>
      </c>
      <c r="F107" s="66">
        <v>2</v>
      </c>
      <c r="G107" s="62"/>
      <c r="H107" s="62" t="s">
        <v>2096</v>
      </c>
      <c r="I107" s="62" t="s">
        <v>1928</v>
      </c>
      <c r="J107" s="62" t="s">
        <v>2094</v>
      </c>
      <c r="K107" s="66">
        <v>63</v>
      </c>
    </row>
    <row r="108" spans="1:11" ht="39.950000000000003" customHeight="1">
      <c r="A108" s="66">
        <f t="shared" si="1"/>
        <v>107</v>
      </c>
      <c r="B108" s="62" t="s">
        <v>392</v>
      </c>
      <c r="C108" s="62" t="s">
        <v>1927</v>
      </c>
      <c r="D108" s="66"/>
      <c r="E108" s="62" t="s">
        <v>2059</v>
      </c>
      <c r="F108" s="66">
        <v>3</v>
      </c>
      <c r="G108" s="62"/>
      <c r="H108" s="62" t="s">
        <v>2047</v>
      </c>
      <c r="I108" s="62" t="s">
        <v>1928</v>
      </c>
      <c r="J108" s="62" t="s">
        <v>2058</v>
      </c>
      <c r="K108" s="66">
        <v>63</v>
      </c>
    </row>
    <row r="109" spans="1:11" ht="39.950000000000003" customHeight="1">
      <c r="A109" s="66">
        <f t="shared" si="1"/>
        <v>108</v>
      </c>
      <c r="B109" s="62" t="s">
        <v>401</v>
      </c>
      <c r="C109" s="62" t="s">
        <v>1927</v>
      </c>
      <c r="D109" s="66"/>
      <c r="E109" s="62" t="s">
        <v>2106</v>
      </c>
      <c r="F109" s="66">
        <v>3</v>
      </c>
      <c r="G109" s="62"/>
      <c r="H109" s="62" t="s">
        <v>2047</v>
      </c>
      <c r="I109" s="62" t="s">
        <v>1928</v>
      </c>
      <c r="J109" s="62" t="s">
        <v>2105</v>
      </c>
      <c r="K109" s="66">
        <v>63</v>
      </c>
    </row>
    <row r="110" spans="1:11" ht="39.950000000000003" customHeight="1">
      <c r="A110" s="66">
        <f t="shared" si="1"/>
        <v>109</v>
      </c>
      <c r="B110" s="62" t="s">
        <v>398</v>
      </c>
      <c r="C110" s="62" t="s">
        <v>1927</v>
      </c>
      <c r="D110" s="66"/>
      <c r="E110" s="62" t="s">
        <v>399</v>
      </c>
      <c r="F110" s="66">
        <v>3</v>
      </c>
      <c r="G110" s="62"/>
      <c r="H110" s="62" t="s">
        <v>1931</v>
      </c>
      <c r="I110" s="62" t="s">
        <v>1928</v>
      </c>
      <c r="J110" s="62" t="s">
        <v>2092</v>
      </c>
      <c r="K110" s="66">
        <v>63</v>
      </c>
    </row>
    <row r="111" spans="1:11" ht="39.950000000000003" customHeight="1">
      <c r="A111" s="66">
        <f t="shared" si="1"/>
        <v>110</v>
      </c>
      <c r="B111" s="62" t="s">
        <v>419</v>
      </c>
      <c r="C111" s="62" t="s">
        <v>1927</v>
      </c>
      <c r="D111" s="66"/>
      <c r="E111" s="62" t="s">
        <v>270</v>
      </c>
      <c r="F111" s="66">
        <v>3</v>
      </c>
      <c r="G111" s="62"/>
      <c r="H111" s="62" t="s">
        <v>1931</v>
      </c>
      <c r="I111" s="62" t="s">
        <v>1928</v>
      </c>
      <c r="J111" s="62" t="s">
        <v>2130</v>
      </c>
      <c r="K111" s="66">
        <v>63</v>
      </c>
    </row>
    <row r="112" spans="1:11" ht="39.950000000000003" customHeight="1">
      <c r="A112" s="66">
        <f t="shared" si="1"/>
        <v>111</v>
      </c>
      <c r="B112" s="62" t="s">
        <v>393</v>
      </c>
      <c r="C112" s="62" t="s">
        <v>1927</v>
      </c>
      <c r="D112" s="66"/>
      <c r="E112" s="67" t="s">
        <v>2087</v>
      </c>
      <c r="F112" s="66">
        <v>3</v>
      </c>
      <c r="G112" s="62"/>
      <c r="H112" s="67" t="s">
        <v>1905</v>
      </c>
      <c r="I112" s="62" t="s">
        <v>1928</v>
      </c>
      <c r="J112" s="62" t="s">
        <v>2086</v>
      </c>
      <c r="K112" s="66">
        <v>63</v>
      </c>
    </row>
    <row r="113" spans="1:11" ht="39.950000000000003" customHeight="1">
      <c r="A113" s="66">
        <f t="shared" si="1"/>
        <v>112</v>
      </c>
      <c r="B113" s="62" t="s">
        <v>400</v>
      </c>
      <c r="C113" s="62" t="s">
        <v>2011</v>
      </c>
      <c r="D113" s="66"/>
      <c r="E113" s="62" t="s">
        <v>2095</v>
      </c>
      <c r="F113" s="66">
        <v>2</v>
      </c>
      <c r="G113" s="62"/>
      <c r="H113" s="62" t="s">
        <v>2096</v>
      </c>
      <c r="I113" s="62" t="s">
        <v>2012</v>
      </c>
      <c r="J113" s="62" t="s">
        <v>2094</v>
      </c>
      <c r="K113" s="66">
        <v>63</v>
      </c>
    </row>
    <row r="114" spans="1:11" ht="39.950000000000003" customHeight="1">
      <c r="A114" s="66">
        <f t="shared" si="1"/>
        <v>113</v>
      </c>
      <c r="B114" s="62" t="s">
        <v>391</v>
      </c>
      <c r="C114" s="62" t="s">
        <v>2011</v>
      </c>
      <c r="D114" s="66"/>
      <c r="E114" s="62" t="s">
        <v>2046</v>
      </c>
      <c r="F114" s="66">
        <v>3</v>
      </c>
      <c r="G114" s="62"/>
      <c r="H114" s="62" t="s">
        <v>2047</v>
      </c>
      <c r="I114" s="62" t="s">
        <v>2012</v>
      </c>
      <c r="J114" s="62" t="s">
        <v>2045</v>
      </c>
      <c r="K114" s="66">
        <v>63</v>
      </c>
    </row>
    <row r="115" spans="1:11" ht="39.950000000000003" customHeight="1">
      <c r="A115" s="66">
        <f t="shared" si="1"/>
        <v>114</v>
      </c>
      <c r="B115" s="62" t="s">
        <v>401</v>
      </c>
      <c r="C115" s="62" t="s">
        <v>2011</v>
      </c>
      <c r="D115" s="66"/>
      <c r="E115" s="62" t="s">
        <v>2106</v>
      </c>
      <c r="F115" s="66">
        <v>3</v>
      </c>
      <c r="G115" s="62"/>
      <c r="H115" s="62" t="s">
        <v>2047</v>
      </c>
      <c r="I115" s="62" t="s">
        <v>2012</v>
      </c>
      <c r="J115" s="62" t="s">
        <v>2105</v>
      </c>
      <c r="K115" s="66">
        <v>63</v>
      </c>
    </row>
    <row r="116" spans="1:11" ht="39.950000000000003" customHeight="1">
      <c r="A116" s="66">
        <f t="shared" si="1"/>
        <v>115</v>
      </c>
      <c r="B116" s="62" t="s">
        <v>403</v>
      </c>
      <c r="C116" s="62" t="s">
        <v>2011</v>
      </c>
      <c r="D116" s="66"/>
      <c r="E116" s="62" t="s">
        <v>2110</v>
      </c>
      <c r="F116" s="66">
        <v>3</v>
      </c>
      <c r="G116" s="62"/>
      <c r="H116" s="62" t="s">
        <v>1891</v>
      </c>
      <c r="I116" s="62" t="s">
        <v>2012</v>
      </c>
      <c r="J116" s="62" t="s">
        <v>2109</v>
      </c>
      <c r="K116" s="66">
        <v>63</v>
      </c>
    </row>
    <row r="117" spans="1:11" ht="39.950000000000003" customHeight="1">
      <c r="A117" s="66">
        <f t="shared" si="1"/>
        <v>116</v>
      </c>
      <c r="B117" s="62" t="s">
        <v>419</v>
      </c>
      <c r="C117" s="62" t="s">
        <v>2011</v>
      </c>
      <c r="D117" s="66"/>
      <c r="E117" s="62" t="s">
        <v>270</v>
      </c>
      <c r="F117" s="66">
        <v>3</v>
      </c>
      <c r="G117" s="62"/>
      <c r="H117" s="62" t="s">
        <v>1891</v>
      </c>
      <c r="I117" s="62" t="s">
        <v>2012</v>
      </c>
      <c r="J117" s="62" t="s">
        <v>2130</v>
      </c>
      <c r="K117" s="66">
        <v>63</v>
      </c>
    </row>
    <row r="118" spans="1:11" ht="39.950000000000003" customHeight="1">
      <c r="A118" s="66">
        <f t="shared" si="1"/>
        <v>117</v>
      </c>
      <c r="B118" s="62" t="s">
        <v>400</v>
      </c>
      <c r="C118" s="62" t="s">
        <v>1959</v>
      </c>
      <c r="D118" s="66"/>
      <c r="E118" s="62" t="s">
        <v>2095</v>
      </c>
      <c r="F118" s="66">
        <v>2</v>
      </c>
      <c r="G118" s="62"/>
      <c r="H118" s="62" t="s">
        <v>2096</v>
      </c>
      <c r="I118" s="62" t="s">
        <v>1960</v>
      </c>
      <c r="J118" s="62" t="s">
        <v>2094</v>
      </c>
      <c r="K118" s="66">
        <v>63</v>
      </c>
    </row>
    <row r="119" spans="1:11" ht="39.950000000000003" customHeight="1">
      <c r="A119" s="66">
        <f t="shared" si="1"/>
        <v>118</v>
      </c>
      <c r="B119" s="62" t="s">
        <v>401</v>
      </c>
      <c r="C119" s="62" t="s">
        <v>1959</v>
      </c>
      <c r="D119" s="66"/>
      <c r="E119" s="62" t="s">
        <v>2106</v>
      </c>
      <c r="F119" s="66">
        <v>3</v>
      </c>
      <c r="G119" s="62"/>
      <c r="H119" s="62" t="s">
        <v>2047</v>
      </c>
      <c r="I119" s="62" t="s">
        <v>1960</v>
      </c>
      <c r="J119" s="62" t="s">
        <v>2105</v>
      </c>
      <c r="K119" s="66">
        <v>63</v>
      </c>
    </row>
    <row r="120" spans="1:11" ht="39.950000000000003" customHeight="1">
      <c r="A120" s="66">
        <f t="shared" si="1"/>
        <v>119</v>
      </c>
      <c r="B120" s="62" t="s">
        <v>424</v>
      </c>
      <c r="C120" s="62" t="s">
        <v>1959</v>
      </c>
      <c r="D120" s="66"/>
      <c r="E120" s="62" t="s">
        <v>2153</v>
      </c>
      <c r="F120" s="66">
        <v>3</v>
      </c>
      <c r="G120" s="62"/>
      <c r="H120" s="62" t="s">
        <v>2047</v>
      </c>
      <c r="I120" s="62" t="s">
        <v>1960</v>
      </c>
      <c r="J120" s="62" t="s">
        <v>2152</v>
      </c>
      <c r="K120" s="66">
        <v>63</v>
      </c>
    </row>
    <row r="121" spans="1:11" ht="39.950000000000003" customHeight="1">
      <c r="A121" s="66">
        <f t="shared" si="1"/>
        <v>120</v>
      </c>
      <c r="B121" s="62" t="s">
        <v>395</v>
      </c>
      <c r="C121" s="62" t="s">
        <v>1959</v>
      </c>
      <c r="D121" s="66"/>
      <c r="E121" s="62" t="s">
        <v>2091</v>
      </c>
      <c r="F121" s="66">
        <v>3</v>
      </c>
      <c r="G121" s="62"/>
      <c r="H121" s="62" t="s">
        <v>1931</v>
      </c>
      <c r="I121" s="62" t="s">
        <v>1960</v>
      </c>
      <c r="J121" s="62" t="s">
        <v>2090</v>
      </c>
      <c r="K121" s="66">
        <v>63</v>
      </c>
    </row>
    <row r="122" spans="1:11" ht="39.950000000000003" customHeight="1">
      <c r="A122" s="66">
        <f t="shared" si="1"/>
        <v>121</v>
      </c>
      <c r="B122" s="62" t="s">
        <v>412</v>
      </c>
      <c r="C122" s="62" t="s">
        <v>1959</v>
      </c>
      <c r="D122" s="66"/>
      <c r="E122" s="62" t="s">
        <v>2124</v>
      </c>
      <c r="F122" s="66">
        <v>3</v>
      </c>
      <c r="G122" s="62"/>
      <c r="H122" s="62" t="s">
        <v>1931</v>
      </c>
      <c r="I122" s="62" t="s">
        <v>1960</v>
      </c>
      <c r="J122" s="62" t="s">
        <v>2123</v>
      </c>
      <c r="K122" s="66">
        <v>63</v>
      </c>
    </row>
    <row r="123" spans="1:11" ht="39.950000000000003" customHeight="1">
      <c r="A123" s="66">
        <f t="shared" si="1"/>
        <v>122</v>
      </c>
      <c r="B123" s="62" t="s">
        <v>413</v>
      </c>
      <c r="C123" s="62" t="s">
        <v>1959</v>
      </c>
      <c r="D123" s="66"/>
      <c r="E123" s="62" t="s">
        <v>252</v>
      </c>
      <c r="F123" s="66">
        <v>3</v>
      </c>
      <c r="G123" s="62"/>
      <c r="H123" s="62" t="s">
        <v>1891</v>
      </c>
      <c r="I123" s="62" t="s">
        <v>1960</v>
      </c>
      <c r="J123" s="62" t="s">
        <v>2125</v>
      </c>
      <c r="K123" s="66">
        <v>63</v>
      </c>
    </row>
    <row r="124" spans="1:11" ht="39.950000000000003" customHeight="1">
      <c r="A124" s="66">
        <f t="shared" si="1"/>
        <v>123</v>
      </c>
      <c r="B124" s="62" t="s">
        <v>400</v>
      </c>
      <c r="C124" s="62" t="s">
        <v>1961</v>
      </c>
      <c r="D124" s="66"/>
      <c r="E124" s="62" t="s">
        <v>2095</v>
      </c>
      <c r="F124" s="66">
        <v>2</v>
      </c>
      <c r="G124" s="62"/>
      <c r="H124" s="62" t="s">
        <v>2096</v>
      </c>
      <c r="I124" s="62" t="s">
        <v>1962</v>
      </c>
      <c r="J124" s="62" t="s">
        <v>2094</v>
      </c>
      <c r="K124" s="66">
        <v>63</v>
      </c>
    </row>
    <row r="125" spans="1:11" ht="39.950000000000003" customHeight="1">
      <c r="A125" s="66">
        <f t="shared" si="1"/>
        <v>124</v>
      </c>
      <c r="B125" s="62" t="s">
        <v>401</v>
      </c>
      <c r="C125" s="62" t="s">
        <v>1961</v>
      </c>
      <c r="D125" s="66"/>
      <c r="E125" s="62" t="s">
        <v>2106</v>
      </c>
      <c r="F125" s="66">
        <v>3</v>
      </c>
      <c r="G125" s="62"/>
      <c r="H125" s="62" t="s">
        <v>2047</v>
      </c>
      <c r="I125" s="62" t="s">
        <v>1962</v>
      </c>
      <c r="J125" s="62" t="s">
        <v>2105</v>
      </c>
      <c r="K125" s="66">
        <v>63</v>
      </c>
    </row>
    <row r="126" spans="1:11" ht="39.950000000000003" customHeight="1">
      <c r="A126" s="66">
        <f t="shared" si="1"/>
        <v>125</v>
      </c>
      <c r="B126" s="62" t="s">
        <v>424</v>
      </c>
      <c r="C126" s="62" t="s">
        <v>1961</v>
      </c>
      <c r="D126" s="66"/>
      <c r="E126" s="62" t="s">
        <v>2153</v>
      </c>
      <c r="F126" s="66">
        <v>3</v>
      </c>
      <c r="G126" s="62"/>
      <c r="H126" s="62" t="s">
        <v>2047</v>
      </c>
      <c r="I126" s="62" t="s">
        <v>1962</v>
      </c>
      <c r="J126" s="62" t="s">
        <v>2152</v>
      </c>
      <c r="K126" s="66">
        <v>63</v>
      </c>
    </row>
    <row r="127" spans="1:11" ht="39.950000000000003" customHeight="1">
      <c r="A127" s="66">
        <f t="shared" si="1"/>
        <v>126</v>
      </c>
      <c r="B127" s="62" t="s">
        <v>395</v>
      </c>
      <c r="C127" s="62" t="s">
        <v>1961</v>
      </c>
      <c r="D127" s="66"/>
      <c r="E127" s="62" t="s">
        <v>2091</v>
      </c>
      <c r="F127" s="66">
        <v>3</v>
      </c>
      <c r="G127" s="62"/>
      <c r="H127" s="62" t="s">
        <v>1931</v>
      </c>
      <c r="I127" s="62" t="s">
        <v>1962</v>
      </c>
      <c r="J127" s="62" t="s">
        <v>2090</v>
      </c>
      <c r="K127" s="66">
        <v>63</v>
      </c>
    </row>
    <row r="128" spans="1:11" ht="39.950000000000003" customHeight="1">
      <c r="A128" s="66">
        <f t="shared" si="1"/>
        <v>127</v>
      </c>
      <c r="B128" s="62" t="s">
        <v>412</v>
      </c>
      <c r="C128" s="62" t="s">
        <v>1961</v>
      </c>
      <c r="D128" s="66"/>
      <c r="E128" s="62" t="s">
        <v>2124</v>
      </c>
      <c r="F128" s="66">
        <v>3</v>
      </c>
      <c r="G128" s="62"/>
      <c r="H128" s="62" t="s">
        <v>1931</v>
      </c>
      <c r="I128" s="62" t="s">
        <v>1962</v>
      </c>
      <c r="J128" s="62" t="s">
        <v>2123</v>
      </c>
      <c r="K128" s="66">
        <v>63</v>
      </c>
    </row>
    <row r="129" spans="1:11" ht="39.950000000000003" customHeight="1">
      <c r="A129" s="66">
        <f t="shared" si="1"/>
        <v>128</v>
      </c>
      <c r="B129" s="62" t="s">
        <v>413</v>
      </c>
      <c r="C129" s="62" t="s">
        <v>1961</v>
      </c>
      <c r="D129" s="66"/>
      <c r="E129" s="62" t="s">
        <v>252</v>
      </c>
      <c r="F129" s="66">
        <v>3</v>
      </c>
      <c r="G129" s="62"/>
      <c r="H129" s="62" t="s">
        <v>1891</v>
      </c>
      <c r="I129" s="62" t="s">
        <v>1962</v>
      </c>
      <c r="J129" s="62" t="s">
        <v>2125</v>
      </c>
      <c r="K129" s="66">
        <v>63</v>
      </c>
    </row>
    <row r="130" spans="1:11" ht="39.950000000000003" customHeight="1">
      <c r="A130" s="66">
        <f t="shared" si="1"/>
        <v>129</v>
      </c>
      <c r="B130" s="62" t="s">
        <v>400</v>
      </c>
      <c r="C130" s="62" t="s">
        <v>2025</v>
      </c>
      <c r="D130" s="66"/>
      <c r="E130" s="62" t="s">
        <v>2095</v>
      </c>
      <c r="F130" s="66">
        <v>2</v>
      </c>
      <c r="G130" s="62"/>
      <c r="H130" s="62" t="s">
        <v>2096</v>
      </c>
      <c r="I130" s="62" t="s">
        <v>2026</v>
      </c>
      <c r="J130" s="62" t="s">
        <v>2094</v>
      </c>
      <c r="K130" s="66">
        <v>63</v>
      </c>
    </row>
    <row r="131" spans="1:11" ht="39.950000000000003" customHeight="1">
      <c r="A131" s="66">
        <f t="shared" ref="A131:A194" si="2">A130+1</f>
        <v>130</v>
      </c>
      <c r="B131" s="62" t="s">
        <v>392</v>
      </c>
      <c r="C131" s="62" t="s">
        <v>2025</v>
      </c>
      <c r="D131" s="66"/>
      <c r="E131" s="62" t="s">
        <v>2059</v>
      </c>
      <c r="F131" s="66">
        <v>3</v>
      </c>
      <c r="G131" s="62"/>
      <c r="H131" s="62" t="s">
        <v>2047</v>
      </c>
      <c r="I131" s="62" t="s">
        <v>2026</v>
      </c>
      <c r="J131" s="62" t="s">
        <v>2058</v>
      </c>
      <c r="K131" s="66">
        <v>63</v>
      </c>
    </row>
    <row r="132" spans="1:11" ht="39.950000000000003" customHeight="1">
      <c r="A132" s="66">
        <f t="shared" si="2"/>
        <v>131</v>
      </c>
      <c r="B132" s="62" t="s">
        <v>424</v>
      </c>
      <c r="C132" s="62" t="s">
        <v>2025</v>
      </c>
      <c r="D132" s="66"/>
      <c r="E132" s="62" t="s">
        <v>2153</v>
      </c>
      <c r="F132" s="66">
        <v>3</v>
      </c>
      <c r="G132" s="62"/>
      <c r="H132" s="62" t="s">
        <v>2047</v>
      </c>
      <c r="I132" s="62" t="s">
        <v>2026</v>
      </c>
      <c r="J132" s="62" t="s">
        <v>2152</v>
      </c>
      <c r="K132" s="66">
        <v>63</v>
      </c>
    </row>
    <row r="133" spans="1:11" ht="39.950000000000003" customHeight="1">
      <c r="A133" s="66">
        <f t="shared" si="2"/>
        <v>132</v>
      </c>
      <c r="B133" s="62" t="s">
        <v>412</v>
      </c>
      <c r="C133" s="62" t="s">
        <v>2025</v>
      </c>
      <c r="D133" s="66"/>
      <c r="E133" s="62" t="s">
        <v>2124</v>
      </c>
      <c r="F133" s="66">
        <v>3</v>
      </c>
      <c r="G133" s="62"/>
      <c r="H133" s="62" t="s">
        <v>1931</v>
      </c>
      <c r="I133" s="62" t="s">
        <v>2026</v>
      </c>
      <c r="J133" s="62" t="s">
        <v>2123</v>
      </c>
      <c r="K133" s="66">
        <v>63</v>
      </c>
    </row>
    <row r="134" spans="1:11" ht="39.950000000000003" customHeight="1">
      <c r="A134" s="66">
        <f t="shared" si="2"/>
        <v>133</v>
      </c>
      <c r="B134" s="62" t="s">
        <v>419</v>
      </c>
      <c r="C134" s="62" t="s">
        <v>2025</v>
      </c>
      <c r="D134" s="66"/>
      <c r="E134" s="62" t="s">
        <v>270</v>
      </c>
      <c r="F134" s="66">
        <v>3</v>
      </c>
      <c r="G134" s="62"/>
      <c r="H134" s="62" t="s">
        <v>1931</v>
      </c>
      <c r="I134" s="62" t="s">
        <v>2026</v>
      </c>
      <c r="J134" s="62" t="s">
        <v>2130</v>
      </c>
      <c r="K134" s="66">
        <v>63</v>
      </c>
    </row>
    <row r="135" spans="1:11" s="69" customFormat="1" ht="39.950000000000003" customHeight="1">
      <c r="A135" s="66">
        <f t="shared" si="2"/>
        <v>134</v>
      </c>
      <c r="B135" s="62" t="s">
        <v>403</v>
      </c>
      <c r="C135" s="62" t="s">
        <v>2025</v>
      </c>
      <c r="D135" s="66"/>
      <c r="E135" s="67" t="s">
        <v>2110</v>
      </c>
      <c r="F135" s="66">
        <v>3</v>
      </c>
      <c r="G135" s="62"/>
      <c r="H135" s="67" t="s">
        <v>1905</v>
      </c>
      <c r="I135" s="62" t="s">
        <v>2026</v>
      </c>
      <c r="J135" s="62" t="s">
        <v>2109</v>
      </c>
      <c r="K135" s="66">
        <v>63</v>
      </c>
    </row>
    <row r="136" spans="1:11" s="69" customFormat="1" ht="39.950000000000003" customHeight="1">
      <c r="A136" s="66">
        <f t="shared" si="2"/>
        <v>135</v>
      </c>
      <c r="B136" s="62" t="s">
        <v>400</v>
      </c>
      <c r="C136" s="62" t="s">
        <v>2027</v>
      </c>
      <c r="D136" s="66"/>
      <c r="E136" s="62" t="s">
        <v>2095</v>
      </c>
      <c r="F136" s="66">
        <v>2</v>
      </c>
      <c r="G136" s="62"/>
      <c r="H136" s="62" t="s">
        <v>2096</v>
      </c>
      <c r="I136" s="62" t="s">
        <v>2028</v>
      </c>
      <c r="J136" s="62" t="s">
        <v>2094</v>
      </c>
      <c r="K136" s="66">
        <v>63</v>
      </c>
    </row>
    <row r="137" spans="1:11" s="69" customFormat="1" ht="39.950000000000003" customHeight="1">
      <c r="A137" s="66">
        <f t="shared" si="2"/>
        <v>136</v>
      </c>
      <c r="B137" s="62" t="s">
        <v>392</v>
      </c>
      <c r="C137" s="62" t="s">
        <v>2027</v>
      </c>
      <c r="D137" s="66"/>
      <c r="E137" s="62" t="s">
        <v>2059</v>
      </c>
      <c r="F137" s="66">
        <v>3</v>
      </c>
      <c r="G137" s="62"/>
      <c r="H137" s="62" t="s">
        <v>2047</v>
      </c>
      <c r="I137" s="62" t="s">
        <v>2028</v>
      </c>
      <c r="J137" s="62" t="s">
        <v>2058</v>
      </c>
      <c r="K137" s="66">
        <v>63</v>
      </c>
    </row>
    <row r="138" spans="1:11" s="69" customFormat="1" ht="39.950000000000003" customHeight="1">
      <c r="A138" s="66">
        <f t="shared" si="2"/>
        <v>137</v>
      </c>
      <c r="B138" s="62" t="s">
        <v>424</v>
      </c>
      <c r="C138" s="62" t="s">
        <v>2027</v>
      </c>
      <c r="D138" s="66"/>
      <c r="E138" s="62" t="s">
        <v>2153</v>
      </c>
      <c r="F138" s="66">
        <v>3</v>
      </c>
      <c r="G138" s="62"/>
      <c r="H138" s="62" t="s">
        <v>2047</v>
      </c>
      <c r="I138" s="62" t="s">
        <v>2028</v>
      </c>
      <c r="J138" s="62" t="s">
        <v>2152</v>
      </c>
      <c r="K138" s="66">
        <v>63</v>
      </c>
    </row>
    <row r="139" spans="1:11" s="69" customFormat="1" ht="39.950000000000003" customHeight="1">
      <c r="A139" s="66">
        <f t="shared" si="2"/>
        <v>138</v>
      </c>
      <c r="B139" s="62" t="s">
        <v>412</v>
      </c>
      <c r="C139" s="62" t="s">
        <v>2027</v>
      </c>
      <c r="D139" s="66"/>
      <c r="E139" s="62" t="s">
        <v>2124</v>
      </c>
      <c r="F139" s="66">
        <v>3</v>
      </c>
      <c r="G139" s="62"/>
      <c r="H139" s="62" t="s">
        <v>1931</v>
      </c>
      <c r="I139" s="62" t="s">
        <v>2028</v>
      </c>
      <c r="J139" s="62" t="s">
        <v>2123</v>
      </c>
      <c r="K139" s="66">
        <v>63</v>
      </c>
    </row>
    <row r="140" spans="1:11" s="69" customFormat="1" ht="39.950000000000003" customHeight="1">
      <c r="A140" s="66">
        <f t="shared" si="2"/>
        <v>139</v>
      </c>
      <c r="B140" s="62" t="s">
        <v>419</v>
      </c>
      <c r="C140" s="62" t="s">
        <v>2027</v>
      </c>
      <c r="D140" s="66"/>
      <c r="E140" s="62" t="s">
        <v>270</v>
      </c>
      <c r="F140" s="66">
        <v>3</v>
      </c>
      <c r="G140" s="62"/>
      <c r="H140" s="62" t="s">
        <v>1931</v>
      </c>
      <c r="I140" s="62" t="s">
        <v>2028</v>
      </c>
      <c r="J140" s="62" t="s">
        <v>2130</v>
      </c>
      <c r="K140" s="66">
        <v>63</v>
      </c>
    </row>
    <row r="141" spans="1:11" s="69" customFormat="1" ht="39.950000000000003" customHeight="1">
      <c r="A141" s="66">
        <f t="shared" si="2"/>
        <v>140</v>
      </c>
      <c r="B141" s="62" t="s">
        <v>403</v>
      </c>
      <c r="C141" s="62" t="s">
        <v>2027</v>
      </c>
      <c r="D141" s="66"/>
      <c r="E141" s="67" t="s">
        <v>2110</v>
      </c>
      <c r="F141" s="66">
        <v>3</v>
      </c>
      <c r="G141" s="62"/>
      <c r="H141" s="67" t="s">
        <v>1905</v>
      </c>
      <c r="I141" s="62" t="s">
        <v>2028</v>
      </c>
      <c r="J141" s="62" t="s">
        <v>2109</v>
      </c>
      <c r="K141" s="66">
        <v>63</v>
      </c>
    </row>
    <row r="142" spans="1:11" s="69" customFormat="1" ht="39.950000000000003" customHeight="1">
      <c r="A142" s="66">
        <f t="shared" si="2"/>
        <v>141</v>
      </c>
      <c r="B142" s="62" t="s">
        <v>400</v>
      </c>
      <c r="C142" s="62" t="s">
        <v>2029</v>
      </c>
      <c r="D142" s="66"/>
      <c r="E142" s="62" t="s">
        <v>2095</v>
      </c>
      <c r="F142" s="66">
        <v>2</v>
      </c>
      <c r="G142" s="62"/>
      <c r="H142" s="62" t="s">
        <v>2096</v>
      </c>
      <c r="I142" s="62" t="s">
        <v>2030</v>
      </c>
      <c r="J142" s="62" t="s">
        <v>2094</v>
      </c>
      <c r="K142" s="66">
        <v>63</v>
      </c>
    </row>
    <row r="143" spans="1:11" s="69" customFormat="1" ht="39.950000000000003" customHeight="1">
      <c r="A143" s="66">
        <f t="shared" si="2"/>
        <v>142</v>
      </c>
      <c r="B143" s="62" t="s">
        <v>392</v>
      </c>
      <c r="C143" s="62" t="s">
        <v>2029</v>
      </c>
      <c r="D143" s="66"/>
      <c r="E143" s="62" t="s">
        <v>2059</v>
      </c>
      <c r="F143" s="66">
        <v>3</v>
      </c>
      <c r="G143" s="62"/>
      <c r="H143" s="62" t="s">
        <v>2047</v>
      </c>
      <c r="I143" s="62" t="s">
        <v>2030</v>
      </c>
      <c r="J143" s="62" t="s">
        <v>2058</v>
      </c>
      <c r="K143" s="66">
        <v>63</v>
      </c>
    </row>
    <row r="144" spans="1:11" s="69" customFormat="1" ht="39.950000000000003" customHeight="1">
      <c r="A144" s="66">
        <f t="shared" si="2"/>
        <v>143</v>
      </c>
      <c r="B144" s="62" t="s">
        <v>424</v>
      </c>
      <c r="C144" s="62" t="s">
        <v>2029</v>
      </c>
      <c r="D144" s="66"/>
      <c r="E144" s="62" t="s">
        <v>2153</v>
      </c>
      <c r="F144" s="66">
        <v>3</v>
      </c>
      <c r="G144" s="62"/>
      <c r="H144" s="62" t="s">
        <v>2047</v>
      </c>
      <c r="I144" s="62" t="s">
        <v>2030</v>
      </c>
      <c r="J144" s="62" t="s">
        <v>2152</v>
      </c>
      <c r="K144" s="66">
        <v>63</v>
      </c>
    </row>
    <row r="145" spans="1:11" s="69" customFormat="1" ht="39.950000000000003" customHeight="1">
      <c r="A145" s="66">
        <f t="shared" si="2"/>
        <v>144</v>
      </c>
      <c r="B145" s="62" t="s">
        <v>412</v>
      </c>
      <c r="C145" s="62" t="s">
        <v>2029</v>
      </c>
      <c r="D145" s="66"/>
      <c r="E145" s="62" t="s">
        <v>2124</v>
      </c>
      <c r="F145" s="66">
        <v>3</v>
      </c>
      <c r="G145" s="62"/>
      <c r="H145" s="62" t="s">
        <v>1931</v>
      </c>
      <c r="I145" s="62" t="s">
        <v>2030</v>
      </c>
      <c r="J145" s="62" t="s">
        <v>2123</v>
      </c>
      <c r="K145" s="66">
        <v>63</v>
      </c>
    </row>
    <row r="146" spans="1:11" s="69" customFormat="1" ht="39.950000000000003" customHeight="1">
      <c r="A146" s="66">
        <f t="shared" si="2"/>
        <v>145</v>
      </c>
      <c r="B146" s="62" t="s">
        <v>419</v>
      </c>
      <c r="C146" s="62" t="s">
        <v>2029</v>
      </c>
      <c r="D146" s="66"/>
      <c r="E146" s="62" t="s">
        <v>270</v>
      </c>
      <c r="F146" s="66">
        <v>3</v>
      </c>
      <c r="G146" s="62"/>
      <c r="H146" s="62" t="s">
        <v>1931</v>
      </c>
      <c r="I146" s="62" t="s">
        <v>2030</v>
      </c>
      <c r="J146" s="62" t="s">
        <v>2130</v>
      </c>
      <c r="K146" s="66">
        <v>63</v>
      </c>
    </row>
    <row r="147" spans="1:11" s="69" customFormat="1" ht="39.950000000000003" customHeight="1">
      <c r="A147" s="66">
        <f t="shared" si="2"/>
        <v>146</v>
      </c>
      <c r="B147" s="62" t="s">
        <v>403</v>
      </c>
      <c r="C147" s="62" t="s">
        <v>2029</v>
      </c>
      <c r="D147" s="66"/>
      <c r="E147" s="67" t="s">
        <v>2110</v>
      </c>
      <c r="F147" s="66">
        <v>3</v>
      </c>
      <c r="G147" s="62"/>
      <c r="H147" s="67" t="s">
        <v>1905</v>
      </c>
      <c r="I147" s="62" t="s">
        <v>2030</v>
      </c>
      <c r="J147" s="62" t="s">
        <v>2109</v>
      </c>
      <c r="K147" s="66">
        <v>63</v>
      </c>
    </row>
    <row r="148" spans="1:11" s="69" customFormat="1" ht="39.950000000000003" customHeight="1">
      <c r="A148" s="66">
        <f t="shared" si="2"/>
        <v>147</v>
      </c>
      <c r="B148" s="62" t="s">
        <v>400</v>
      </c>
      <c r="C148" s="62" t="s">
        <v>1971</v>
      </c>
      <c r="D148" s="66"/>
      <c r="E148" s="62" t="s">
        <v>2098</v>
      </c>
      <c r="F148" s="66">
        <v>3</v>
      </c>
      <c r="G148" s="62"/>
      <c r="H148" s="62" t="s">
        <v>2096</v>
      </c>
      <c r="I148" s="62" t="s">
        <v>1972</v>
      </c>
      <c r="J148" s="62" t="s">
        <v>2097</v>
      </c>
      <c r="K148" s="66">
        <v>63</v>
      </c>
    </row>
    <row r="149" spans="1:11" s="69" customFormat="1" ht="39.950000000000003" customHeight="1">
      <c r="A149" s="66">
        <f t="shared" si="2"/>
        <v>148</v>
      </c>
      <c r="B149" s="62" t="s">
        <v>392</v>
      </c>
      <c r="C149" s="62" t="s">
        <v>1971</v>
      </c>
      <c r="D149" s="66"/>
      <c r="E149" s="62" t="s">
        <v>2059</v>
      </c>
      <c r="F149" s="66">
        <v>3</v>
      </c>
      <c r="G149" s="62"/>
      <c r="H149" s="62" t="s">
        <v>2047</v>
      </c>
      <c r="I149" s="62" t="s">
        <v>1972</v>
      </c>
      <c r="J149" s="62" t="s">
        <v>2058</v>
      </c>
      <c r="K149" s="66">
        <v>63</v>
      </c>
    </row>
    <row r="150" spans="1:11" s="69" customFormat="1" ht="39.950000000000003" customHeight="1">
      <c r="A150" s="66">
        <f t="shared" si="2"/>
        <v>149</v>
      </c>
      <c r="B150" s="62" t="s">
        <v>425</v>
      </c>
      <c r="C150" s="62" t="s">
        <v>1971</v>
      </c>
      <c r="D150" s="66"/>
      <c r="E150" s="62" t="s">
        <v>2157</v>
      </c>
      <c r="F150" s="66">
        <v>3</v>
      </c>
      <c r="G150" s="62"/>
      <c r="H150" s="62" t="s">
        <v>1931</v>
      </c>
      <c r="I150" s="62" t="s">
        <v>1972</v>
      </c>
      <c r="J150" s="62" t="s">
        <v>2156</v>
      </c>
      <c r="K150" s="66">
        <v>63</v>
      </c>
    </row>
    <row r="151" spans="1:11" s="69" customFormat="1" ht="39.950000000000003" customHeight="1">
      <c r="A151" s="66">
        <f t="shared" si="2"/>
        <v>150</v>
      </c>
      <c r="B151" s="62" t="s">
        <v>419</v>
      </c>
      <c r="C151" s="62" t="s">
        <v>1971</v>
      </c>
      <c r="D151" s="66"/>
      <c r="E151" s="62" t="s">
        <v>270</v>
      </c>
      <c r="F151" s="66">
        <v>3</v>
      </c>
      <c r="G151" s="62"/>
      <c r="H151" s="62" t="s">
        <v>1931</v>
      </c>
      <c r="I151" s="62" t="s">
        <v>1972</v>
      </c>
      <c r="J151" s="62" t="s">
        <v>2130</v>
      </c>
      <c r="K151" s="66">
        <v>63</v>
      </c>
    </row>
    <row r="152" spans="1:11" s="69" customFormat="1" ht="39.950000000000003" customHeight="1">
      <c r="A152" s="66">
        <f t="shared" si="2"/>
        <v>151</v>
      </c>
      <c r="B152" s="62" t="s">
        <v>385</v>
      </c>
      <c r="C152" s="62" t="s">
        <v>1971</v>
      </c>
      <c r="D152" s="66"/>
      <c r="E152" s="62" t="s">
        <v>1964</v>
      </c>
      <c r="F152" s="66">
        <v>3</v>
      </c>
      <c r="G152" s="62"/>
      <c r="H152" s="62" t="s">
        <v>1891</v>
      </c>
      <c r="I152" s="62" t="s">
        <v>1972</v>
      </c>
      <c r="J152" s="62" t="s">
        <v>1963</v>
      </c>
      <c r="K152" s="66">
        <v>63</v>
      </c>
    </row>
    <row r="153" spans="1:11" s="69" customFormat="1" ht="39.950000000000003" customHeight="1">
      <c r="A153" s="66">
        <f t="shared" si="2"/>
        <v>152</v>
      </c>
      <c r="B153" s="62" t="s">
        <v>378</v>
      </c>
      <c r="C153" s="62" t="s">
        <v>1971</v>
      </c>
      <c r="D153" s="66"/>
      <c r="E153" s="67" t="s">
        <v>1970</v>
      </c>
      <c r="F153" s="66">
        <v>3</v>
      </c>
      <c r="G153" s="62"/>
      <c r="H153" s="67" t="s">
        <v>1905</v>
      </c>
      <c r="I153" s="62" t="s">
        <v>1972</v>
      </c>
      <c r="J153" s="62" t="s">
        <v>1969</v>
      </c>
      <c r="K153" s="66">
        <v>63</v>
      </c>
    </row>
    <row r="154" spans="1:11" s="69" customFormat="1" ht="39.950000000000003" customHeight="1">
      <c r="A154" s="66">
        <f t="shared" si="2"/>
        <v>153</v>
      </c>
      <c r="B154" s="62" t="s">
        <v>400</v>
      </c>
      <c r="C154" s="62" t="s">
        <v>1973</v>
      </c>
      <c r="D154" s="66"/>
      <c r="E154" s="62" t="s">
        <v>2098</v>
      </c>
      <c r="F154" s="66">
        <v>3</v>
      </c>
      <c r="G154" s="62"/>
      <c r="H154" s="62" t="s">
        <v>2096</v>
      </c>
      <c r="I154" s="62" t="s">
        <v>1974</v>
      </c>
      <c r="J154" s="62" t="s">
        <v>2097</v>
      </c>
      <c r="K154" s="66">
        <v>63</v>
      </c>
    </row>
    <row r="155" spans="1:11" s="69" customFormat="1" ht="39.950000000000003" customHeight="1">
      <c r="A155" s="66">
        <f t="shared" si="2"/>
        <v>154</v>
      </c>
      <c r="B155" s="62" t="s">
        <v>392</v>
      </c>
      <c r="C155" s="62" t="s">
        <v>1973</v>
      </c>
      <c r="D155" s="66"/>
      <c r="E155" s="62" t="s">
        <v>2059</v>
      </c>
      <c r="F155" s="66">
        <v>3</v>
      </c>
      <c r="G155" s="62"/>
      <c r="H155" s="62" t="s">
        <v>2047</v>
      </c>
      <c r="I155" s="62" t="s">
        <v>1974</v>
      </c>
      <c r="J155" s="62" t="s">
        <v>2058</v>
      </c>
      <c r="K155" s="66">
        <v>63</v>
      </c>
    </row>
    <row r="156" spans="1:11" s="69" customFormat="1" ht="39.950000000000003" customHeight="1">
      <c r="A156" s="66">
        <f t="shared" si="2"/>
        <v>155</v>
      </c>
      <c r="B156" s="62" t="s">
        <v>425</v>
      </c>
      <c r="C156" s="62" t="s">
        <v>1973</v>
      </c>
      <c r="D156" s="66"/>
      <c r="E156" s="62" t="s">
        <v>2157</v>
      </c>
      <c r="F156" s="66">
        <v>3</v>
      </c>
      <c r="G156" s="62"/>
      <c r="H156" s="62" t="s">
        <v>1931</v>
      </c>
      <c r="I156" s="62" t="s">
        <v>1974</v>
      </c>
      <c r="J156" s="62" t="s">
        <v>2156</v>
      </c>
      <c r="K156" s="66">
        <v>63</v>
      </c>
    </row>
    <row r="157" spans="1:11" s="69" customFormat="1" ht="39.950000000000003" customHeight="1">
      <c r="A157" s="66">
        <f t="shared" si="2"/>
        <v>156</v>
      </c>
      <c r="B157" s="62" t="s">
        <v>419</v>
      </c>
      <c r="C157" s="62" t="s">
        <v>1973</v>
      </c>
      <c r="D157" s="66"/>
      <c r="E157" s="62" t="s">
        <v>270</v>
      </c>
      <c r="F157" s="66">
        <v>3</v>
      </c>
      <c r="G157" s="62"/>
      <c r="H157" s="62" t="s">
        <v>1931</v>
      </c>
      <c r="I157" s="62" t="s">
        <v>1974</v>
      </c>
      <c r="J157" s="62" t="s">
        <v>2130</v>
      </c>
      <c r="K157" s="66">
        <v>63</v>
      </c>
    </row>
    <row r="158" spans="1:11" s="69" customFormat="1" ht="39.950000000000003" customHeight="1">
      <c r="A158" s="66">
        <f t="shared" si="2"/>
        <v>157</v>
      </c>
      <c r="B158" s="62" t="s">
        <v>385</v>
      </c>
      <c r="C158" s="62" t="s">
        <v>1973</v>
      </c>
      <c r="D158" s="66"/>
      <c r="E158" s="62" t="s">
        <v>1964</v>
      </c>
      <c r="F158" s="66">
        <v>3</v>
      </c>
      <c r="G158" s="62"/>
      <c r="H158" s="62" t="s">
        <v>1891</v>
      </c>
      <c r="I158" s="62" t="s">
        <v>1974</v>
      </c>
      <c r="J158" s="62" t="s">
        <v>1963</v>
      </c>
      <c r="K158" s="66">
        <v>63</v>
      </c>
    </row>
    <row r="159" spans="1:11" s="69" customFormat="1" ht="39.950000000000003" customHeight="1">
      <c r="A159" s="66">
        <f t="shared" si="2"/>
        <v>158</v>
      </c>
      <c r="B159" s="62" t="s">
        <v>378</v>
      </c>
      <c r="C159" s="62" t="s">
        <v>1973</v>
      </c>
      <c r="D159" s="66"/>
      <c r="E159" s="67" t="s">
        <v>1970</v>
      </c>
      <c r="F159" s="66">
        <v>3</v>
      </c>
      <c r="G159" s="62"/>
      <c r="H159" s="67" t="s">
        <v>1905</v>
      </c>
      <c r="I159" s="62" t="s">
        <v>1974</v>
      </c>
      <c r="J159" s="62" t="s">
        <v>1969</v>
      </c>
      <c r="K159" s="66">
        <v>63</v>
      </c>
    </row>
    <row r="160" spans="1:11" s="69" customFormat="1" ht="39.950000000000003" customHeight="1">
      <c r="A160" s="66">
        <f t="shared" si="2"/>
        <v>159</v>
      </c>
      <c r="B160" s="62" t="s">
        <v>400</v>
      </c>
      <c r="C160" s="62" t="s">
        <v>1975</v>
      </c>
      <c r="D160" s="66"/>
      <c r="E160" s="62" t="s">
        <v>2098</v>
      </c>
      <c r="F160" s="66">
        <v>3</v>
      </c>
      <c r="G160" s="62"/>
      <c r="H160" s="62" t="s">
        <v>2096</v>
      </c>
      <c r="I160" s="62" t="s">
        <v>1976</v>
      </c>
      <c r="J160" s="62" t="s">
        <v>2097</v>
      </c>
      <c r="K160" s="66">
        <v>63</v>
      </c>
    </row>
    <row r="161" spans="1:11" s="69" customFormat="1" ht="39.950000000000003" customHeight="1">
      <c r="A161" s="66">
        <f t="shared" si="2"/>
        <v>160</v>
      </c>
      <c r="B161" s="62" t="s">
        <v>392</v>
      </c>
      <c r="C161" s="62" t="s">
        <v>1975</v>
      </c>
      <c r="D161" s="66"/>
      <c r="E161" s="62" t="s">
        <v>2059</v>
      </c>
      <c r="F161" s="66">
        <v>3</v>
      </c>
      <c r="G161" s="62"/>
      <c r="H161" s="62" t="s">
        <v>2047</v>
      </c>
      <c r="I161" s="62" t="s">
        <v>1976</v>
      </c>
      <c r="J161" s="62" t="s">
        <v>2058</v>
      </c>
      <c r="K161" s="66">
        <v>63</v>
      </c>
    </row>
    <row r="162" spans="1:11" s="69" customFormat="1" ht="39.950000000000003" customHeight="1">
      <c r="A162" s="66">
        <f t="shared" si="2"/>
        <v>161</v>
      </c>
      <c r="B162" s="62" t="s">
        <v>425</v>
      </c>
      <c r="C162" s="62" t="s">
        <v>1975</v>
      </c>
      <c r="D162" s="66"/>
      <c r="E162" s="62" t="s">
        <v>2157</v>
      </c>
      <c r="F162" s="66">
        <v>3</v>
      </c>
      <c r="G162" s="62"/>
      <c r="H162" s="62" t="s">
        <v>1931</v>
      </c>
      <c r="I162" s="62" t="s">
        <v>1976</v>
      </c>
      <c r="J162" s="62" t="s">
        <v>2156</v>
      </c>
      <c r="K162" s="66">
        <v>63</v>
      </c>
    </row>
    <row r="163" spans="1:11" s="69" customFormat="1" ht="39.950000000000003" customHeight="1">
      <c r="A163" s="66">
        <f t="shared" si="2"/>
        <v>162</v>
      </c>
      <c r="B163" s="62" t="s">
        <v>419</v>
      </c>
      <c r="C163" s="62" t="s">
        <v>1975</v>
      </c>
      <c r="D163" s="66"/>
      <c r="E163" s="62" t="s">
        <v>270</v>
      </c>
      <c r="F163" s="66">
        <v>3</v>
      </c>
      <c r="G163" s="62"/>
      <c r="H163" s="62" t="s">
        <v>1931</v>
      </c>
      <c r="I163" s="62" t="s">
        <v>1976</v>
      </c>
      <c r="J163" s="62" t="s">
        <v>2130</v>
      </c>
      <c r="K163" s="66">
        <v>63</v>
      </c>
    </row>
    <row r="164" spans="1:11" s="69" customFormat="1" ht="39.950000000000003" customHeight="1">
      <c r="A164" s="66">
        <f t="shared" si="2"/>
        <v>163</v>
      </c>
      <c r="B164" s="62" t="s">
        <v>385</v>
      </c>
      <c r="C164" s="62" t="s">
        <v>1975</v>
      </c>
      <c r="D164" s="66"/>
      <c r="E164" s="62" t="s">
        <v>1964</v>
      </c>
      <c r="F164" s="66">
        <v>3</v>
      </c>
      <c r="G164" s="62"/>
      <c r="H164" s="62" t="s">
        <v>1891</v>
      </c>
      <c r="I164" s="62" t="s">
        <v>1976</v>
      </c>
      <c r="J164" s="62" t="s">
        <v>1963</v>
      </c>
      <c r="K164" s="66">
        <v>63</v>
      </c>
    </row>
    <row r="165" spans="1:11" s="69" customFormat="1" ht="39.950000000000003" customHeight="1">
      <c r="A165" s="66">
        <f t="shared" si="2"/>
        <v>164</v>
      </c>
      <c r="B165" s="62" t="s">
        <v>378</v>
      </c>
      <c r="C165" s="62" t="s">
        <v>1975</v>
      </c>
      <c r="D165" s="66"/>
      <c r="E165" s="67" t="s">
        <v>1970</v>
      </c>
      <c r="F165" s="66">
        <v>3</v>
      </c>
      <c r="G165" s="62"/>
      <c r="H165" s="67" t="s">
        <v>1905</v>
      </c>
      <c r="I165" s="62" t="s">
        <v>1976</v>
      </c>
      <c r="J165" s="62" t="s">
        <v>1969</v>
      </c>
      <c r="K165" s="66">
        <v>63</v>
      </c>
    </row>
    <row r="166" spans="1:11" s="69" customFormat="1" ht="39.950000000000003" customHeight="1">
      <c r="A166" s="66">
        <f t="shared" si="2"/>
        <v>165</v>
      </c>
      <c r="B166" s="62" t="s">
        <v>400</v>
      </c>
      <c r="C166" s="62" t="s">
        <v>2019</v>
      </c>
      <c r="D166" s="66"/>
      <c r="E166" s="62" t="s">
        <v>2095</v>
      </c>
      <c r="F166" s="66">
        <v>2</v>
      </c>
      <c r="G166" s="62"/>
      <c r="H166" s="62" t="s">
        <v>2096</v>
      </c>
      <c r="I166" s="62" t="s">
        <v>2020</v>
      </c>
      <c r="J166" s="62" t="s">
        <v>2094</v>
      </c>
      <c r="K166" s="66">
        <v>63</v>
      </c>
    </row>
    <row r="167" spans="1:11" s="69" customFormat="1" ht="39.950000000000003" customHeight="1">
      <c r="A167" s="66">
        <f t="shared" si="2"/>
        <v>166</v>
      </c>
      <c r="B167" s="62" t="s">
        <v>391</v>
      </c>
      <c r="C167" s="62" t="s">
        <v>2019</v>
      </c>
      <c r="D167" s="66"/>
      <c r="E167" s="62" t="s">
        <v>2046</v>
      </c>
      <c r="F167" s="66">
        <v>3</v>
      </c>
      <c r="G167" s="62"/>
      <c r="H167" s="62" t="s">
        <v>2047</v>
      </c>
      <c r="I167" s="62" t="s">
        <v>2020</v>
      </c>
      <c r="J167" s="62" t="s">
        <v>2045</v>
      </c>
      <c r="K167" s="66">
        <v>63</v>
      </c>
    </row>
    <row r="168" spans="1:11" s="69" customFormat="1" ht="39.950000000000003" customHeight="1">
      <c r="A168" s="66">
        <f t="shared" si="2"/>
        <v>167</v>
      </c>
      <c r="B168" s="62" t="s">
        <v>401</v>
      </c>
      <c r="C168" s="62" t="s">
        <v>2019</v>
      </c>
      <c r="D168" s="66"/>
      <c r="E168" s="62" t="s">
        <v>2106</v>
      </c>
      <c r="F168" s="66">
        <v>3</v>
      </c>
      <c r="G168" s="62"/>
      <c r="H168" s="62" t="s">
        <v>2047</v>
      </c>
      <c r="I168" s="62" t="s">
        <v>2020</v>
      </c>
      <c r="J168" s="62" t="s">
        <v>2105</v>
      </c>
      <c r="K168" s="66">
        <v>63</v>
      </c>
    </row>
    <row r="169" spans="1:11" s="69" customFormat="1" ht="39.950000000000003" customHeight="1">
      <c r="A169" s="66">
        <f t="shared" si="2"/>
        <v>168</v>
      </c>
      <c r="B169" s="62" t="s">
        <v>425</v>
      </c>
      <c r="C169" s="62" t="s">
        <v>2019</v>
      </c>
      <c r="D169" s="66"/>
      <c r="E169" s="62" t="s">
        <v>2157</v>
      </c>
      <c r="F169" s="66">
        <v>3</v>
      </c>
      <c r="G169" s="62"/>
      <c r="H169" s="62" t="s">
        <v>1931</v>
      </c>
      <c r="I169" s="62" t="s">
        <v>2020</v>
      </c>
      <c r="J169" s="62" t="s">
        <v>2156</v>
      </c>
      <c r="K169" s="66">
        <v>63</v>
      </c>
    </row>
    <row r="170" spans="1:11" s="69" customFormat="1" ht="39.950000000000003" customHeight="1">
      <c r="A170" s="66">
        <f t="shared" si="2"/>
        <v>169</v>
      </c>
      <c r="B170" s="62" t="s">
        <v>419</v>
      </c>
      <c r="C170" s="62" t="s">
        <v>2019</v>
      </c>
      <c r="D170" s="66"/>
      <c r="E170" s="62" t="s">
        <v>270</v>
      </c>
      <c r="F170" s="66">
        <v>3</v>
      </c>
      <c r="G170" s="62"/>
      <c r="H170" s="62" t="s">
        <v>1931</v>
      </c>
      <c r="I170" s="62" t="s">
        <v>2020</v>
      </c>
      <c r="J170" s="62" t="s">
        <v>2130</v>
      </c>
      <c r="K170" s="66">
        <v>63</v>
      </c>
    </row>
    <row r="171" spans="1:11" s="69" customFormat="1" ht="39.950000000000003" customHeight="1">
      <c r="A171" s="66">
        <f t="shared" si="2"/>
        <v>170</v>
      </c>
      <c r="B171" s="62" t="s">
        <v>385</v>
      </c>
      <c r="C171" s="62" t="s">
        <v>2019</v>
      </c>
      <c r="D171" s="66"/>
      <c r="E171" s="62" t="s">
        <v>1964</v>
      </c>
      <c r="F171" s="66">
        <v>3</v>
      </c>
      <c r="G171" s="62"/>
      <c r="H171" s="62" t="s">
        <v>1891</v>
      </c>
      <c r="I171" s="62" t="s">
        <v>2020</v>
      </c>
      <c r="J171" s="62" t="s">
        <v>1963</v>
      </c>
      <c r="K171" s="66">
        <v>63</v>
      </c>
    </row>
    <row r="172" spans="1:11" s="69" customFormat="1" ht="39.950000000000003" customHeight="1">
      <c r="A172" s="66">
        <f t="shared" si="2"/>
        <v>171</v>
      </c>
      <c r="B172" s="62" t="s">
        <v>400</v>
      </c>
      <c r="C172" s="62" t="s">
        <v>1993</v>
      </c>
      <c r="D172" s="66"/>
      <c r="E172" s="62" t="s">
        <v>2095</v>
      </c>
      <c r="F172" s="66">
        <v>2</v>
      </c>
      <c r="G172" s="62"/>
      <c r="H172" s="62" t="s">
        <v>2096</v>
      </c>
      <c r="I172" s="62" t="s">
        <v>1994</v>
      </c>
      <c r="J172" s="62" t="s">
        <v>2094</v>
      </c>
      <c r="K172" s="66">
        <v>63</v>
      </c>
    </row>
    <row r="173" spans="1:11" s="69" customFormat="1" ht="39.950000000000003" customHeight="1">
      <c r="A173" s="66">
        <f t="shared" si="2"/>
        <v>172</v>
      </c>
      <c r="B173" s="62" t="s">
        <v>391</v>
      </c>
      <c r="C173" s="62" t="s">
        <v>1993</v>
      </c>
      <c r="D173" s="66"/>
      <c r="E173" s="62" t="s">
        <v>2046</v>
      </c>
      <c r="F173" s="66">
        <v>3</v>
      </c>
      <c r="G173" s="62"/>
      <c r="H173" s="62" t="s">
        <v>2047</v>
      </c>
      <c r="I173" s="62" t="s">
        <v>1994</v>
      </c>
      <c r="J173" s="62" t="s">
        <v>2045</v>
      </c>
      <c r="K173" s="66">
        <v>63</v>
      </c>
    </row>
    <row r="174" spans="1:11" s="69" customFormat="1" ht="39.950000000000003" customHeight="1">
      <c r="A174" s="66">
        <f t="shared" si="2"/>
        <v>173</v>
      </c>
      <c r="B174" s="62" t="s">
        <v>424</v>
      </c>
      <c r="C174" s="62" t="s">
        <v>1993</v>
      </c>
      <c r="D174" s="66"/>
      <c r="E174" s="62" t="s">
        <v>2153</v>
      </c>
      <c r="F174" s="66">
        <v>3</v>
      </c>
      <c r="G174" s="62"/>
      <c r="H174" s="62" t="s">
        <v>2047</v>
      </c>
      <c r="I174" s="62" t="s">
        <v>1994</v>
      </c>
      <c r="J174" s="62" t="s">
        <v>2152</v>
      </c>
      <c r="K174" s="66">
        <v>63</v>
      </c>
    </row>
    <row r="175" spans="1:11" s="69" customFormat="1" ht="39.950000000000003" customHeight="1">
      <c r="A175" s="66">
        <f t="shared" si="2"/>
        <v>174</v>
      </c>
      <c r="B175" s="62" t="s">
        <v>403</v>
      </c>
      <c r="C175" s="62" t="s">
        <v>1993</v>
      </c>
      <c r="D175" s="66"/>
      <c r="E175" s="62" t="s">
        <v>2110</v>
      </c>
      <c r="F175" s="66">
        <v>3</v>
      </c>
      <c r="G175" s="62"/>
      <c r="H175" s="62" t="s">
        <v>1891</v>
      </c>
      <c r="I175" s="62" t="s">
        <v>1994</v>
      </c>
      <c r="J175" s="62" t="s">
        <v>2109</v>
      </c>
      <c r="K175" s="66">
        <v>63</v>
      </c>
    </row>
    <row r="176" spans="1:11" s="69" customFormat="1" ht="39.950000000000003" customHeight="1">
      <c r="A176" s="66">
        <f t="shared" si="2"/>
        <v>175</v>
      </c>
      <c r="B176" s="62" t="s">
        <v>385</v>
      </c>
      <c r="C176" s="62" t="s">
        <v>1993</v>
      </c>
      <c r="D176" s="66"/>
      <c r="E176" s="67" t="s">
        <v>1964</v>
      </c>
      <c r="F176" s="66">
        <v>3</v>
      </c>
      <c r="G176" s="62"/>
      <c r="H176" s="67" t="s">
        <v>1905</v>
      </c>
      <c r="I176" s="62" t="s">
        <v>1994</v>
      </c>
      <c r="J176" s="62" t="s">
        <v>1963</v>
      </c>
      <c r="K176" s="66">
        <v>63</v>
      </c>
    </row>
    <row r="177" spans="1:11" s="69" customFormat="1" ht="39.950000000000003" customHeight="1">
      <c r="A177" s="66">
        <f t="shared" si="2"/>
        <v>176</v>
      </c>
      <c r="B177" s="62" t="s">
        <v>400</v>
      </c>
      <c r="C177" s="62" t="s">
        <v>1995</v>
      </c>
      <c r="D177" s="66"/>
      <c r="E177" s="62" t="s">
        <v>2098</v>
      </c>
      <c r="F177" s="66">
        <v>3</v>
      </c>
      <c r="G177" s="62"/>
      <c r="H177" s="62" t="s">
        <v>2096</v>
      </c>
      <c r="I177" s="62" t="s">
        <v>1996</v>
      </c>
      <c r="J177" s="62" t="s">
        <v>2097</v>
      </c>
      <c r="K177" s="66">
        <v>63</v>
      </c>
    </row>
    <row r="178" spans="1:11" s="69" customFormat="1" ht="39.950000000000003" customHeight="1">
      <c r="A178" s="66">
        <f t="shared" si="2"/>
        <v>177</v>
      </c>
      <c r="B178" s="62" t="s">
        <v>392</v>
      </c>
      <c r="C178" s="62" t="s">
        <v>1995</v>
      </c>
      <c r="D178" s="66"/>
      <c r="E178" s="62" t="s">
        <v>2059</v>
      </c>
      <c r="F178" s="66">
        <v>3</v>
      </c>
      <c r="G178" s="62"/>
      <c r="H178" s="62" t="s">
        <v>2047</v>
      </c>
      <c r="I178" s="62" t="s">
        <v>1996</v>
      </c>
      <c r="J178" s="62" t="s">
        <v>2058</v>
      </c>
      <c r="K178" s="66">
        <v>63</v>
      </c>
    </row>
    <row r="179" spans="1:11" s="69" customFormat="1" ht="39.950000000000003" customHeight="1">
      <c r="A179" s="66">
        <f t="shared" si="2"/>
        <v>178</v>
      </c>
      <c r="B179" s="62" t="s">
        <v>425</v>
      </c>
      <c r="C179" s="62" t="s">
        <v>1995</v>
      </c>
      <c r="D179" s="66"/>
      <c r="E179" s="62" t="s">
        <v>2157</v>
      </c>
      <c r="F179" s="66">
        <v>3</v>
      </c>
      <c r="G179" s="62"/>
      <c r="H179" s="62" t="s">
        <v>1931</v>
      </c>
      <c r="I179" s="62" t="s">
        <v>1996</v>
      </c>
      <c r="J179" s="62" t="s">
        <v>2156</v>
      </c>
      <c r="K179" s="66">
        <v>63</v>
      </c>
    </row>
    <row r="180" spans="1:11" s="69" customFormat="1" ht="39.950000000000003" customHeight="1">
      <c r="A180" s="66">
        <f t="shared" si="2"/>
        <v>179</v>
      </c>
      <c r="B180" s="62" t="s">
        <v>382</v>
      </c>
      <c r="C180" s="62" t="s">
        <v>1995</v>
      </c>
      <c r="D180" s="66"/>
      <c r="E180" s="62" t="s">
        <v>2006</v>
      </c>
      <c r="F180" s="66">
        <v>3</v>
      </c>
      <c r="G180" s="62"/>
      <c r="H180" s="62" t="s">
        <v>1891</v>
      </c>
      <c r="I180" s="62" t="s">
        <v>1996</v>
      </c>
      <c r="J180" s="62" t="s">
        <v>2005</v>
      </c>
      <c r="K180" s="66">
        <v>63</v>
      </c>
    </row>
    <row r="181" spans="1:11" s="69" customFormat="1" ht="39.950000000000003" customHeight="1">
      <c r="A181" s="66">
        <f t="shared" si="2"/>
        <v>180</v>
      </c>
      <c r="B181" s="62" t="s">
        <v>390</v>
      </c>
      <c r="C181" s="62" t="s">
        <v>1995</v>
      </c>
      <c r="D181" s="66"/>
      <c r="E181" s="67" t="s">
        <v>2044</v>
      </c>
      <c r="F181" s="66">
        <v>3</v>
      </c>
      <c r="G181" s="62"/>
      <c r="H181" s="67" t="s">
        <v>1905</v>
      </c>
      <c r="I181" s="62" t="s">
        <v>1996</v>
      </c>
      <c r="J181" s="62" t="s">
        <v>2043</v>
      </c>
      <c r="K181" s="66">
        <v>63</v>
      </c>
    </row>
    <row r="182" spans="1:11" ht="39.950000000000003" customHeight="1">
      <c r="A182" s="66">
        <f t="shared" si="2"/>
        <v>181</v>
      </c>
      <c r="B182" s="62" t="s">
        <v>412</v>
      </c>
      <c r="C182" s="62" t="s">
        <v>1995</v>
      </c>
      <c r="D182" s="66"/>
      <c r="E182" s="67" t="s">
        <v>2124</v>
      </c>
      <c r="F182" s="66">
        <v>3</v>
      </c>
      <c r="G182" s="62"/>
      <c r="H182" s="67" t="s">
        <v>1905</v>
      </c>
      <c r="I182" s="62" t="s">
        <v>1996</v>
      </c>
      <c r="J182" s="62" t="s">
        <v>2123</v>
      </c>
      <c r="K182" s="66">
        <v>63</v>
      </c>
    </row>
    <row r="183" spans="1:11" ht="39.950000000000003" customHeight="1">
      <c r="A183" s="66">
        <f t="shared" si="2"/>
        <v>182</v>
      </c>
      <c r="B183" s="62" t="s">
        <v>400</v>
      </c>
      <c r="C183" s="62" t="s">
        <v>1997</v>
      </c>
      <c r="D183" s="66"/>
      <c r="E183" s="62" t="s">
        <v>2098</v>
      </c>
      <c r="F183" s="66">
        <v>3</v>
      </c>
      <c r="G183" s="62"/>
      <c r="H183" s="62" t="s">
        <v>2096</v>
      </c>
      <c r="I183" s="62" t="s">
        <v>1998</v>
      </c>
      <c r="J183" s="62" t="s">
        <v>2097</v>
      </c>
      <c r="K183" s="66">
        <v>63</v>
      </c>
    </row>
    <row r="184" spans="1:11" ht="39.950000000000003" customHeight="1">
      <c r="A184" s="66">
        <f t="shared" si="2"/>
        <v>183</v>
      </c>
      <c r="B184" s="62" t="s">
        <v>392</v>
      </c>
      <c r="C184" s="62" t="s">
        <v>1997</v>
      </c>
      <c r="D184" s="66"/>
      <c r="E184" s="62" t="s">
        <v>2059</v>
      </c>
      <c r="F184" s="66">
        <v>3</v>
      </c>
      <c r="G184" s="62"/>
      <c r="H184" s="62" t="s">
        <v>2047</v>
      </c>
      <c r="I184" s="62" t="s">
        <v>1998</v>
      </c>
      <c r="J184" s="62" t="s">
        <v>2058</v>
      </c>
      <c r="K184" s="66">
        <v>63</v>
      </c>
    </row>
    <row r="185" spans="1:11" ht="39.950000000000003" customHeight="1">
      <c r="A185" s="66">
        <f t="shared" si="2"/>
        <v>184</v>
      </c>
      <c r="B185" s="62" t="s">
        <v>425</v>
      </c>
      <c r="C185" s="62" t="s">
        <v>1997</v>
      </c>
      <c r="D185" s="66"/>
      <c r="E185" s="62" t="s">
        <v>2157</v>
      </c>
      <c r="F185" s="66">
        <v>3</v>
      </c>
      <c r="G185" s="62"/>
      <c r="H185" s="62" t="s">
        <v>1931</v>
      </c>
      <c r="I185" s="62" t="s">
        <v>1998</v>
      </c>
      <c r="J185" s="62" t="s">
        <v>2156</v>
      </c>
      <c r="K185" s="66">
        <v>63</v>
      </c>
    </row>
    <row r="186" spans="1:11" ht="39.950000000000003" customHeight="1">
      <c r="A186" s="66">
        <f t="shared" si="2"/>
        <v>185</v>
      </c>
      <c r="B186" s="62" t="s">
        <v>382</v>
      </c>
      <c r="C186" s="62" t="s">
        <v>1997</v>
      </c>
      <c r="D186" s="66"/>
      <c r="E186" s="62" t="s">
        <v>2006</v>
      </c>
      <c r="F186" s="66">
        <v>3</v>
      </c>
      <c r="G186" s="62"/>
      <c r="H186" s="62" t="s">
        <v>1891</v>
      </c>
      <c r="I186" s="62" t="s">
        <v>1998</v>
      </c>
      <c r="J186" s="62" t="s">
        <v>2005</v>
      </c>
      <c r="K186" s="66">
        <v>63</v>
      </c>
    </row>
    <row r="187" spans="1:11" ht="39.950000000000003" customHeight="1">
      <c r="A187" s="66">
        <f t="shared" si="2"/>
        <v>186</v>
      </c>
      <c r="B187" s="62" t="s">
        <v>390</v>
      </c>
      <c r="C187" s="62" t="s">
        <v>1997</v>
      </c>
      <c r="D187" s="66"/>
      <c r="E187" s="67" t="s">
        <v>2044</v>
      </c>
      <c r="F187" s="66">
        <v>3</v>
      </c>
      <c r="G187" s="62"/>
      <c r="H187" s="67" t="s">
        <v>1905</v>
      </c>
      <c r="I187" s="62" t="s">
        <v>1998</v>
      </c>
      <c r="J187" s="62" t="s">
        <v>2043</v>
      </c>
      <c r="K187" s="66">
        <v>63</v>
      </c>
    </row>
    <row r="188" spans="1:11" ht="39.950000000000003" customHeight="1">
      <c r="A188" s="66">
        <f t="shared" si="2"/>
        <v>187</v>
      </c>
      <c r="B188" s="62" t="s">
        <v>412</v>
      </c>
      <c r="C188" s="62" t="s">
        <v>1997</v>
      </c>
      <c r="D188" s="66"/>
      <c r="E188" s="67" t="s">
        <v>2124</v>
      </c>
      <c r="F188" s="66">
        <v>3</v>
      </c>
      <c r="G188" s="62"/>
      <c r="H188" s="67" t="s">
        <v>1905</v>
      </c>
      <c r="I188" s="62" t="s">
        <v>1998</v>
      </c>
      <c r="J188" s="62" t="s">
        <v>2123</v>
      </c>
      <c r="K188" s="66">
        <v>63</v>
      </c>
    </row>
    <row r="189" spans="1:11" ht="39.950000000000003" customHeight="1">
      <c r="A189" s="66">
        <f t="shared" si="2"/>
        <v>188</v>
      </c>
      <c r="B189" s="62" t="s">
        <v>400</v>
      </c>
      <c r="C189" s="62" t="s">
        <v>1999</v>
      </c>
      <c r="D189" s="66"/>
      <c r="E189" s="62" t="s">
        <v>2098</v>
      </c>
      <c r="F189" s="66">
        <v>3</v>
      </c>
      <c r="G189" s="62"/>
      <c r="H189" s="62" t="s">
        <v>2096</v>
      </c>
      <c r="I189" s="62" t="s">
        <v>2000</v>
      </c>
      <c r="J189" s="62" t="s">
        <v>2097</v>
      </c>
      <c r="K189" s="66">
        <v>63</v>
      </c>
    </row>
    <row r="190" spans="1:11" ht="39.950000000000003" customHeight="1">
      <c r="A190" s="66">
        <f t="shared" si="2"/>
        <v>189</v>
      </c>
      <c r="B190" s="62" t="s">
        <v>392</v>
      </c>
      <c r="C190" s="62" t="s">
        <v>1999</v>
      </c>
      <c r="D190" s="66"/>
      <c r="E190" s="62" t="s">
        <v>2059</v>
      </c>
      <c r="F190" s="66">
        <v>3</v>
      </c>
      <c r="G190" s="62"/>
      <c r="H190" s="62" t="s">
        <v>2047</v>
      </c>
      <c r="I190" s="62" t="s">
        <v>2000</v>
      </c>
      <c r="J190" s="62" t="s">
        <v>2058</v>
      </c>
      <c r="K190" s="66">
        <v>63</v>
      </c>
    </row>
    <row r="191" spans="1:11" ht="39.950000000000003" customHeight="1">
      <c r="A191" s="66">
        <f t="shared" si="2"/>
        <v>190</v>
      </c>
      <c r="B191" s="62" t="s">
        <v>425</v>
      </c>
      <c r="C191" s="62" t="s">
        <v>1999</v>
      </c>
      <c r="D191" s="66"/>
      <c r="E191" s="62" t="s">
        <v>2157</v>
      </c>
      <c r="F191" s="66">
        <v>3</v>
      </c>
      <c r="G191" s="62"/>
      <c r="H191" s="62" t="s">
        <v>1931</v>
      </c>
      <c r="I191" s="62" t="s">
        <v>2000</v>
      </c>
      <c r="J191" s="62" t="s">
        <v>2156</v>
      </c>
      <c r="K191" s="66">
        <v>63</v>
      </c>
    </row>
    <row r="192" spans="1:11" ht="39.950000000000003" customHeight="1">
      <c r="A192" s="66">
        <f t="shared" si="2"/>
        <v>191</v>
      </c>
      <c r="B192" s="62" t="s">
        <v>382</v>
      </c>
      <c r="C192" s="62" t="s">
        <v>1999</v>
      </c>
      <c r="D192" s="66"/>
      <c r="E192" s="62" t="s">
        <v>2006</v>
      </c>
      <c r="F192" s="66">
        <v>3</v>
      </c>
      <c r="G192" s="62"/>
      <c r="H192" s="62" t="s">
        <v>1891</v>
      </c>
      <c r="I192" s="62" t="s">
        <v>2000</v>
      </c>
      <c r="J192" s="62" t="s">
        <v>2005</v>
      </c>
      <c r="K192" s="66">
        <v>63</v>
      </c>
    </row>
    <row r="193" spans="1:11" ht="39.950000000000003" customHeight="1">
      <c r="A193" s="66">
        <f t="shared" si="2"/>
        <v>192</v>
      </c>
      <c r="B193" s="62" t="s">
        <v>390</v>
      </c>
      <c r="C193" s="62" t="s">
        <v>1999</v>
      </c>
      <c r="D193" s="66"/>
      <c r="E193" s="67" t="s">
        <v>2044</v>
      </c>
      <c r="F193" s="66">
        <v>3</v>
      </c>
      <c r="G193" s="62"/>
      <c r="H193" s="67" t="s">
        <v>1905</v>
      </c>
      <c r="I193" s="62" t="s">
        <v>2000</v>
      </c>
      <c r="J193" s="62" t="s">
        <v>2043</v>
      </c>
      <c r="K193" s="66">
        <v>63</v>
      </c>
    </row>
    <row r="194" spans="1:11" ht="39.950000000000003" customHeight="1">
      <c r="A194" s="66">
        <f t="shared" si="2"/>
        <v>193</v>
      </c>
      <c r="B194" s="62" t="s">
        <v>412</v>
      </c>
      <c r="C194" s="62" t="s">
        <v>1999</v>
      </c>
      <c r="D194" s="66"/>
      <c r="E194" s="67" t="s">
        <v>2124</v>
      </c>
      <c r="F194" s="66">
        <v>3</v>
      </c>
      <c r="G194" s="62"/>
      <c r="H194" s="67" t="s">
        <v>1905</v>
      </c>
      <c r="I194" s="62" t="s">
        <v>2000</v>
      </c>
      <c r="J194" s="62" t="s">
        <v>2123</v>
      </c>
      <c r="K194" s="66">
        <v>63</v>
      </c>
    </row>
    <row r="195" spans="1:11" ht="39.950000000000003" customHeight="1">
      <c r="A195" s="66">
        <f t="shared" ref="A195:A258" si="3">A194+1</f>
        <v>194</v>
      </c>
      <c r="B195" s="62" t="s">
        <v>400</v>
      </c>
      <c r="C195" s="62" t="s">
        <v>2001</v>
      </c>
      <c r="D195" s="66"/>
      <c r="E195" s="62" t="s">
        <v>2098</v>
      </c>
      <c r="F195" s="66">
        <v>3</v>
      </c>
      <c r="G195" s="62"/>
      <c r="H195" s="62" t="s">
        <v>2096</v>
      </c>
      <c r="I195" s="62" t="s">
        <v>2002</v>
      </c>
      <c r="J195" s="62" t="s">
        <v>2097</v>
      </c>
      <c r="K195" s="66">
        <v>63</v>
      </c>
    </row>
    <row r="196" spans="1:11" ht="39.950000000000003" customHeight="1">
      <c r="A196" s="66">
        <f t="shared" si="3"/>
        <v>195</v>
      </c>
      <c r="B196" s="62" t="s">
        <v>392</v>
      </c>
      <c r="C196" s="62" t="s">
        <v>2001</v>
      </c>
      <c r="D196" s="66"/>
      <c r="E196" s="62" t="s">
        <v>2059</v>
      </c>
      <c r="F196" s="66">
        <v>3</v>
      </c>
      <c r="G196" s="62"/>
      <c r="H196" s="62" t="s">
        <v>2047</v>
      </c>
      <c r="I196" s="62" t="s">
        <v>2002</v>
      </c>
      <c r="J196" s="62" t="s">
        <v>2058</v>
      </c>
      <c r="K196" s="66">
        <v>63</v>
      </c>
    </row>
    <row r="197" spans="1:11" ht="39.950000000000003" customHeight="1">
      <c r="A197" s="66">
        <f t="shared" si="3"/>
        <v>196</v>
      </c>
      <c r="B197" s="62" t="s">
        <v>425</v>
      </c>
      <c r="C197" s="62" t="s">
        <v>2001</v>
      </c>
      <c r="D197" s="66"/>
      <c r="E197" s="62" t="s">
        <v>2157</v>
      </c>
      <c r="F197" s="66">
        <v>3</v>
      </c>
      <c r="G197" s="62"/>
      <c r="H197" s="62" t="s">
        <v>1931</v>
      </c>
      <c r="I197" s="62" t="s">
        <v>2002</v>
      </c>
      <c r="J197" s="62" t="s">
        <v>2156</v>
      </c>
      <c r="K197" s="66">
        <v>63</v>
      </c>
    </row>
    <row r="198" spans="1:11" ht="39.950000000000003" customHeight="1">
      <c r="A198" s="66">
        <f t="shared" si="3"/>
        <v>197</v>
      </c>
      <c r="B198" s="62" t="s">
        <v>382</v>
      </c>
      <c r="C198" s="62" t="s">
        <v>2001</v>
      </c>
      <c r="D198" s="66"/>
      <c r="E198" s="62" t="s">
        <v>2006</v>
      </c>
      <c r="F198" s="66">
        <v>3</v>
      </c>
      <c r="G198" s="62"/>
      <c r="H198" s="62" t="s">
        <v>1891</v>
      </c>
      <c r="I198" s="62" t="s">
        <v>2002</v>
      </c>
      <c r="J198" s="62" t="s">
        <v>2005</v>
      </c>
      <c r="K198" s="66">
        <v>63</v>
      </c>
    </row>
    <row r="199" spans="1:11" ht="39.950000000000003" customHeight="1">
      <c r="A199" s="66">
        <f t="shared" si="3"/>
        <v>198</v>
      </c>
      <c r="B199" s="62" t="s">
        <v>390</v>
      </c>
      <c r="C199" s="62" t="s">
        <v>2001</v>
      </c>
      <c r="D199" s="66"/>
      <c r="E199" s="67" t="s">
        <v>2044</v>
      </c>
      <c r="F199" s="66">
        <v>3</v>
      </c>
      <c r="G199" s="62"/>
      <c r="H199" s="67" t="s">
        <v>1905</v>
      </c>
      <c r="I199" s="62" t="s">
        <v>2002</v>
      </c>
      <c r="J199" s="62" t="s">
        <v>2043</v>
      </c>
      <c r="K199" s="66">
        <v>63</v>
      </c>
    </row>
    <row r="200" spans="1:11" ht="39.950000000000003" customHeight="1">
      <c r="A200" s="66">
        <f t="shared" si="3"/>
        <v>199</v>
      </c>
      <c r="B200" s="62" t="s">
        <v>412</v>
      </c>
      <c r="C200" s="62" t="s">
        <v>2001</v>
      </c>
      <c r="D200" s="66"/>
      <c r="E200" s="67" t="s">
        <v>2124</v>
      </c>
      <c r="F200" s="66">
        <v>3</v>
      </c>
      <c r="G200" s="62"/>
      <c r="H200" s="67" t="s">
        <v>1905</v>
      </c>
      <c r="I200" s="62" t="s">
        <v>2002</v>
      </c>
      <c r="J200" s="62" t="s">
        <v>2123</v>
      </c>
      <c r="K200" s="66">
        <v>63</v>
      </c>
    </row>
    <row r="201" spans="1:11" ht="39.950000000000003" customHeight="1">
      <c r="A201" s="66">
        <f t="shared" si="3"/>
        <v>200</v>
      </c>
      <c r="B201" s="62" t="s">
        <v>400</v>
      </c>
      <c r="C201" s="62" t="s">
        <v>2007</v>
      </c>
      <c r="D201" s="66"/>
      <c r="E201" s="62" t="s">
        <v>2098</v>
      </c>
      <c r="F201" s="66">
        <v>3</v>
      </c>
      <c r="G201" s="62"/>
      <c r="H201" s="62" t="s">
        <v>2096</v>
      </c>
      <c r="I201" s="62" t="s">
        <v>2008</v>
      </c>
      <c r="J201" s="62" t="s">
        <v>2097</v>
      </c>
      <c r="K201" s="66">
        <v>63</v>
      </c>
    </row>
    <row r="202" spans="1:11" ht="39.950000000000003" customHeight="1">
      <c r="A202" s="66">
        <f t="shared" si="3"/>
        <v>201</v>
      </c>
      <c r="B202" s="62" t="s">
        <v>391</v>
      </c>
      <c r="C202" s="62" t="s">
        <v>2007</v>
      </c>
      <c r="D202" s="66"/>
      <c r="E202" s="62" t="s">
        <v>2046</v>
      </c>
      <c r="F202" s="66">
        <v>3</v>
      </c>
      <c r="G202" s="62"/>
      <c r="H202" s="62" t="s">
        <v>2047</v>
      </c>
      <c r="I202" s="62" t="s">
        <v>2008</v>
      </c>
      <c r="J202" s="62" t="s">
        <v>2045</v>
      </c>
      <c r="K202" s="66">
        <v>63</v>
      </c>
    </row>
    <row r="203" spans="1:11" ht="39.950000000000003" customHeight="1">
      <c r="A203" s="66">
        <f t="shared" si="3"/>
        <v>202</v>
      </c>
      <c r="B203" s="62" t="s">
        <v>425</v>
      </c>
      <c r="C203" s="62" t="s">
        <v>2007</v>
      </c>
      <c r="D203" s="66"/>
      <c r="E203" s="62" t="s">
        <v>2157</v>
      </c>
      <c r="F203" s="66">
        <v>3</v>
      </c>
      <c r="G203" s="62"/>
      <c r="H203" s="62" t="s">
        <v>1931</v>
      </c>
      <c r="I203" s="62" t="s">
        <v>2008</v>
      </c>
      <c r="J203" s="62" t="s">
        <v>2156</v>
      </c>
      <c r="K203" s="66">
        <v>63</v>
      </c>
    </row>
    <row r="204" spans="1:11" ht="39.950000000000003" customHeight="1">
      <c r="A204" s="66">
        <f t="shared" si="3"/>
        <v>203</v>
      </c>
      <c r="B204" s="62" t="s">
        <v>382</v>
      </c>
      <c r="C204" s="62" t="s">
        <v>2007</v>
      </c>
      <c r="D204" s="66"/>
      <c r="E204" s="62" t="s">
        <v>2006</v>
      </c>
      <c r="F204" s="66">
        <v>3</v>
      </c>
      <c r="G204" s="62"/>
      <c r="H204" s="62" t="s">
        <v>1891</v>
      </c>
      <c r="I204" s="62" t="s">
        <v>2008</v>
      </c>
      <c r="J204" s="62" t="s">
        <v>2005</v>
      </c>
      <c r="K204" s="66">
        <v>63</v>
      </c>
    </row>
    <row r="205" spans="1:11" ht="39.950000000000003" customHeight="1">
      <c r="A205" s="66">
        <f t="shared" si="3"/>
        <v>204</v>
      </c>
      <c r="B205" s="62" t="s">
        <v>385</v>
      </c>
      <c r="C205" s="62" t="s">
        <v>2007</v>
      </c>
      <c r="D205" s="66"/>
      <c r="E205" s="62" t="s">
        <v>1964</v>
      </c>
      <c r="F205" s="66">
        <v>3</v>
      </c>
      <c r="G205" s="62"/>
      <c r="H205" s="62" t="s">
        <v>1891</v>
      </c>
      <c r="I205" s="62" t="s">
        <v>2008</v>
      </c>
      <c r="J205" s="62" t="s">
        <v>1963</v>
      </c>
      <c r="K205" s="66">
        <v>63</v>
      </c>
    </row>
    <row r="206" spans="1:11" ht="39.950000000000003" customHeight="1">
      <c r="A206" s="66">
        <f t="shared" si="3"/>
        <v>205</v>
      </c>
      <c r="B206" s="62" t="s">
        <v>390</v>
      </c>
      <c r="C206" s="62" t="s">
        <v>2007</v>
      </c>
      <c r="D206" s="66"/>
      <c r="E206" s="67" t="s">
        <v>2044</v>
      </c>
      <c r="F206" s="66">
        <v>3</v>
      </c>
      <c r="G206" s="62"/>
      <c r="H206" s="67" t="s">
        <v>1905</v>
      </c>
      <c r="I206" s="62" t="s">
        <v>2008</v>
      </c>
      <c r="J206" s="62" t="s">
        <v>2043</v>
      </c>
      <c r="K206" s="66">
        <v>63</v>
      </c>
    </row>
    <row r="207" spans="1:11" ht="39.950000000000003" customHeight="1">
      <c r="A207" s="66">
        <f t="shared" si="3"/>
        <v>206</v>
      </c>
      <c r="B207" s="62" t="s">
        <v>400</v>
      </c>
      <c r="C207" s="62" t="s">
        <v>2009</v>
      </c>
      <c r="D207" s="66"/>
      <c r="E207" s="62" t="s">
        <v>2098</v>
      </c>
      <c r="F207" s="66">
        <v>3</v>
      </c>
      <c r="G207" s="62"/>
      <c r="H207" s="62" t="s">
        <v>2096</v>
      </c>
      <c r="I207" s="62" t="s">
        <v>2010</v>
      </c>
      <c r="J207" s="62" t="s">
        <v>2097</v>
      </c>
      <c r="K207" s="66">
        <v>63</v>
      </c>
    </row>
    <row r="208" spans="1:11" ht="39.950000000000003" customHeight="1">
      <c r="A208" s="66">
        <f t="shared" si="3"/>
        <v>207</v>
      </c>
      <c r="B208" s="62" t="s">
        <v>391</v>
      </c>
      <c r="C208" s="62" t="s">
        <v>2009</v>
      </c>
      <c r="D208" s="66"/>
      <c r="E208" s="62" t="s">
        <v>2046</v>
      </c>
      <c r="F208" s="66">
        <v>3</v>
      </c>
      <c r="G208" s="62"/>
      <c r="H208" s="62" t="s">
        <v>2047</v>
      </c>
      <c r="I208" s="62" t="s">
        <v>2010</v>
      </c>
      <c r="J208" s="62" t="s">
        <v>2045</v>
      </c>
      <c r="K208" s="66">
        <v>63</v>
      </c>
    </row>
    <row r="209" spans="1:11" ht="39.950000000000003" customHeight="1">
      <c r="A209" s="66">
        <f t="shared" si="3"/>
        <v>208</v>
      </c>
      <c r="B209" s="62" t="s">
        <v>425</v>
      </c>
      <c r="C209" s="62" t="s">
        <v>2009</v>
      </c>
      <c r="D209" s="66"/>
      <c r="E209" s="62" t="s">
        <v>2157</v>
      </c>
      <c r="F209" s="66">
        <v>3</v>
      </c>
      <c r="G209" s="62"/>
      <c r="H209" s="62" t="s">
        <v>1931</v>
      </c>
      <c r="I209" s="62" t="s">
        <v>2010</v>
      </c>
      <c r="J209" s="62" t="s">
        <v>2156</v>
      </c>
      <c r="K209" s="66">
        <v>63</v>
      </c>
    </row>
    <row r="210" spans="1:11" ht="39.950000000000003" customHeight="1">
      <c r="A210" s="66">
        <f t="shared" si="3"/>
        <v>209</v>
      </c>
      <c r="B210" s="62" t="s">
        <v>382</v>
      </c>
      <c r="C210" s="62" t="s">
        <v>2009</v>
      </c>
      <c r="D210" s="66"/>
      <c r="E210" s="62" t="s">
        <v>2006</v>
      </c>
      <c r="F210" s="66">
        <v>3</v>
      </c>
      <c r="G210" s="62"/>
      <c r="H210" s="62" t="s">
        <v>1891</v>
      </c>
      <c r="I210" s="62" t="s">
        <v>2010</v>
      </c>
      <c r="J210" s="62" t="s">
        <v>2005</v>
      </c>
      <c r="K210" s="66">
        <v>63</v>
      </c>
    </row>
    <row r="211" spans="1:11" ht="39.950000000000003" customHeight="1">
      <c r="A211" s="66">
        <f t="shared" si="3"/>
        <v>210</v>
      </c>
      <c r="B211" s="62" t="s">
        <v>385</v>
      </c>
      <c r="C211" s="62" t="s">
        <v>2009</v>
      </c>
      <c r="D211" s="66"/>
      <c r="E211" s="62" t="s">
        <v>1964</v>
      </c>
      <c r="F211" s="66">
        <v>3</v>
      </c>
      <c r="G211" s="62"/>
      <c r="H211" s="62" t="s">
        <v>1891</v>
      </c>
      <c r="I211" s="62" t="s">
        <v>2010</v>
      </c>
      <c r="J211" s="62" t="s">
        <v>1963</v>
      </c>
      <c r="K211" s="66">
        <v>63</v>
      </c>
    </row>
    <row r="212" spans="1:11" ht="39.950000000000003" customHeight="1">
      <c r="A212" s="66">
        <f t="shared" si="3"/>
        <v>211</v>
      </c>
      <c r="B212" s="62" t="s">
        <v>390</v>
      </c>
      <c r="C212" s="62" t="s">
        <v>2009</v>
      </c>
      <c r="D212" s="66"/>
      <c r="E212" s="67" t="s">
        <v>2044</v>
      </c>
      <c r="F212" s="66">
        <v>3</v>
      </c>
      <c r="G212" s="62"/>
      <c r="H212" s="67" t="s">
        <v>1905</v>
      </c>
      <c r="I212" s="62" t="s">
        <v>2010</v>
      </c>
      <c r="J212" s="62" t="s">
        <v>2043</v>
      </c>
      <c r="K212" s="66">
        <v>63</v>
      </c>
    </row>
    <row r="213" spans="1:11" ht="39.950000000000003" customHeight="1">
      <c r="A213" s="66">
        <f t="shared" si="3"/>
        <v>212</v>
      </c>
      <c r="B213" s="62" t="s">
        <v>400</v>
      </c>
      <c r="C213" s="62" t="s">
        <v>1955</v>
      </c>
      <c r="D213" s="66"/>
      <c r="E213" s="62" t="s">
        <v>2098</v>
      </c>
      <c r="F213" s="66">
        <v>3</v>
      </c>
      <c r="G213" s="62"/>
      <c r="H213" s="62" t="s">
        <v>2096</v>
      </c>
      <c r="I213" s="62" t="s">
        <v>1956</v>
      </c>
      <c r="J213" s="62" t="s">
        <v>2097</v>
      </c>
      <c r="K213" s="66">
        <v>63</v>
      </c>
    </row>
    <row r="214" spans="1:11" ht="39.950000000000003" customHeight="1">
      <c r="A214" s="66">
        <f t="shared" si="3"/>
        <v>213</v>
      </c>
      <c r="B214" s="62" t="s">
        <v>391</v>
      </c>
      <c r="C214" s="62" t="s">
        <v>1955</v>
      </c>
      <c r="D214" s="66"/>
      <c r="E214" s="62" t="s">
        <v>2046</v>
      </c>
      <c r="F214" s="66">
        <v>3</v>
      </c>
      <c r="G214" s="62"/>
      <c r="H214" s="62" t="s">
        <v>2047</v>
      </c>
      <c r="I214" s="62" t="s">
        <v>1956</v>
      </c>
      <c r="J214" s="62" t="s">
        <v>2045</v>
      </c>
      <c r="K214" s="66">
        <v>63</v>
      </c>
    </row>
    <row r="215" spans="1:11" ht="39.950000000000003" customHeight="1">
      <c r="A215" s="66">
        <f t="shared" si="3"/>
        <v>214</v>
      </c>
      <c r="B215" s="62" t="s">
        <v>425</v>
      </c>
      <c r="C215" s="62" t="s">
        <v>1955</v>
      </c>
      <c r="D215" s="66"/>
      <c r="E215" s="62" t="s">
        <v>2157</v>
      </c>
      <c r="F215" s="66">
        <v>3</v>
      </c>
      <c r="G215" s="62"/>
      <c r="H215" s="62" t="s">
        <v>1931</v>
      </c>
      <c r="I215" s="62" t="s">
        <v>1956</v>
      </c>
      <c r="J215" s="62" t="s">
        <v>2156</v>
      </c>
      <c r="K215" s="66">
        <v>63</v>
      </c>
    </row>
    <row r="216" spans="1:11" ht="39.950000000000003" customHeight="1">
      <c r="A216" s="66">
        <f t="shared" si="3"/>
        <v>215</v>
      </c>
      <c r="B216" s="62" t="s">
        <v>405</v>
      </c>
      <c r="C216" s="62" t="s">
        <v>1955</v>
      </c>
      <c r="D216" s="66"/>
      <c r="E216" s="62" t="s">
        <v>2114</v>
      </c>
      <c r="F216" s="66">
        <v>3</v>
      </c>
      <c r="G216" s="62"/>
      <c r="H216" s="62" t="s">
        <v>1931</v>
      </c>
      <c r="I216" s="62" t="s">
        <v>1956</v>
      </c>
      <c r="J216" s="62" t="s">
        <v>2113</v>
      </c>
      <c r="K216" s="66">
        <v>63</v>
      </c>
    </row>
    <row r="217" spans="1:11" ht="39.950000000000003" customHeight="1">
      <c r="A217" s="66">
        <f t="shared" si="3"/>
        <v>216</v>
      </c>
      <c r="B217" s="62" t="s">
        <v>385</v>
      </c>
      <c r="C217" s="62" t="s">
        <v>1955</v>
      </c>
      <c r="D217" s="66"/>
      <c r="E217" s="62" t="s">
        <v>1966</v>
      </c>
      <c r="F217" s="66">
        <v>3</v>
      </c>
      <c r="G217" s="62"/>
      <c r="H217" s="62" t="s">
        <v>1891</v>
      </c>
      <c r="I217" s="62" t="s">
        <v>1956</v>
      </c>
      <c r="J217" s="62" t="s">
        <v>1965</v>
      </c>
      <c r="K217" s="66">
        <v>63</v>
      </c>
    </row>
    <row r="218" spans="1:11" ht="39.950000000000003" customHeight="1">
      <c r="A218" s="66">
        <f t="shared" si="3"/>
        <v>217</v>
      </c>
      <c r="B218" s="62" t="s">
        <v>400</v>
      </c>
      <c r="C218" s="62" t="s">
        <v>2031</v>
      </c>
      <c r="D218" s="66"/>
      <c r="E218" s="62" t="s">
        <v>2098</v>
      </c>
      <c r="F218" s="66">
        <v>3</v>
      </c>
      <c r="G218" s="62"/>
      <c r="H218" s="62" t="s">
        <v>2096</v>
      </c>
      <c r="I218" s="62" t="s">
        <v>2032</v>
      </c>
      <c r="J218" s="62" t="s">
        <v>2097</v>
      </c>
      <c r="K218" s="66">
        <v>63</v>
      </c>
    </row>
    <row r="219" spans="1:11" ht="39.950000000000003" customHeight="1">
      <c r="A219" s="66">
        <f t="shared" si="3"/>
        <v>218</v>
      </c>
      <c r="B219" s="62" t="s">
        <v>391</v>
      </c>
      <c r="C219" s="62" t="s">
        <v>2031</v>
      </c>
      <c r="D219" s="66"/>
      <c r="E219" s="62" t="s">
        <v>2046</v>
      </c>
      <c r="F219" s="66">
        <v>3</v>
      </c>
      <c r="G219" s="62"/>
      <c r="H219" s="62" t="s">
        <v>2047</v>
      </c>
      <c r="I219" s="62" t="s">
        <v>2032</v>
      </c>
      <c r="J219" s="62" t="s">
        <v>2045</v>
      </c>
      <c r="K219" s="66">
        <v>63</v>
      </c>
    </row>
    <row r="220" spans="1:11" ht="39.950000000000003" customHeight="1">
      <c r="A220" s="66">
        <f t="shared" si="3"/>
        <v>219</v>
      </c>
      <c r="B220" s="62" t="s">
        <v>425</v>
      </c>
      <c r="C220" s="62" t="s">
        <v>2031</v>
      </c>
      <c r="D220" s="66"/>
      <c r="E220" s="62" t="s">
        <v>2157</v>
      </c>
      <c r="F220" s="66">
        <v>3</v>
      </c>
      <c r="G220" s="62"/>
      <c r="H220" s="62" t="s">
        <v>1931</v>
      </c>
      <c r="I220" s="62" t="s">
        <v>2032</v>
      </c>
      <c r="J220" s="62" t="s">
        <v>2156</v>
      </c>
      <c r="K220" s="66">
        <v>63</v>
      </c>
    </row>
    <row r="221" spans="1:11" ht="39.950000000000003" customHeight="1">
      <c r="A221" s="66">
        <f t="shared" si="3"/>
        <v>220</v>
      </c>
      <c r="B221" s="62" t="s">
        <v>419</v>
      </c>
      <c r="C221" s="62" t="s">
        <v>2031</v>
      </c>
      <c r="D221" s="66"/>
      <c r="E221" s="62" t="s">
        <v>270</v>
      </c>
      <c r="F221" s="66">
        <v>3</v>
      </c>
      <c r="G221" s="62"/>
      <c r="H221" s="62" t="s">
        <v>1931</v>
      </c>
      <c r="I221" s="62" t="s">
        <v>2032</v>
      </c>
      <c r="J221" s="62" t="s">
        <v>2130</v>
      </c>
      <c r="K221" s="66">
        <v>63</v>
      </c>
    </row>
    <row r="222" spans="1:11" ht="39.950000000000003" customHeight="1">
      <c r="A222" s="66">
        <f t="shared" si="3"/>
        <v>221</v>
      </c>
      <c r="B222" s="62" t="s">
        <v>413</v>
      </c>
      <c r="C222" s="62" t="s">
        <v>2031</v>
      </c>
      <c r="D222" s="66"/>
      <c r="E222" s="67" t="s">
        <v>252</v>
      </c>
      <c r="F222" s="66">
        <v>3</v>
      </c>
      <c r="G222" s="62"/>
      <c r="H222" s="67" t="s">
        <v>1905</v>
      </c>
      <c r="I222" s="62" t="s">
        <v>2032</v>
      </c>
      <c r="J222" s="62" t="s">
        <v>2125</v>
      </c>
      <c r="K222" s="66">
        <v>63</v>
      </c>
    </row>
    <row r="223" spans="1:11" ht="39.950000000000003" customHeight="1">
      <c r="A223" s="66">
        <f t="shared" si="3"/>
        <v>222</v>
      </c>
      <c r="B223" s="62" t="s">
        <v>400</v>
      </c>
      <c r="C223" s="62" t="s">
        <v>2003</v>
      </c>
      <c r="D223" s="66"/>
      <c r="E223" s="62" t="s">
        <v>2098</v>
      </c>
      <c r="F223" s="66">
        <v>3</v>
      </c>
      <c r="G223" s="62"/>
      <c r="H223" s="62" t="s">
        <v>2096</v>
      </c>
      <c r="I223" s="62" t="s">
        <v>2004</v>
      </c>
      <c r="J223" s="62" t="s">
        <v>2097</v>
      </c>
      <c r="K223" s="66">
        <v>63</v>
      </c>
    </row>
    <row r="224" spans="1:11" ht="39.950000000000003" customHeight="1">
      <c r="A224" s="66">
        <f t="shared" si="3"/>
        <v>223</v>
      </c>
      <c r="B224" s="62" t="s">
        <v>391</v>
      </c>
      <c r="C224" s="62" t="s">
        <v>2003</v>
      </c>
      <c r="D224" s="66"/>
      <c r="E224" s="62" t="s">
        <v>2046</v>
      </c>
      <c r="F224" s="66">
        <v>3</v>
      </c>
      <c r="G224" s="62"/>
      <c r="H224" s="62" t="s">
        <v>2047</v>
      </c>
      <c r="I224" s="62" t="s">
        <v>2004</v>
      </c>
      <c r="J224" s="62" t="s">
        <v>2045</v>
      </c>
      <c r="K224" s="66">
        <v>63</v>
      </c>
    </row>
    <row r="225" spans="1:11" ht="39.950000000000003" customHeight="1">
      <c r="A225" s="66">
        <f t="shared" si="3"/>
        <v>224</v>
      </c>
      <c r="B225" s="62" t="s">
        <v>425</v>
      </c>
      <c r="C225" s="62" t="s">
        <v>2003</v>
      </c>
      <c r="D225" s="66"/>
      <c r="E225" s="62" t="s">
        <v>2157</v>
      </c>
      <c r="F225" s="66">
        <v>3</v>
      </c>
      <c r="G225" s="62"/>
      <c r="H225" s="62" t="s">
        <v>1931</v>
      </c>
      <c r="I225" s="62" t="s">
        <v>2004</v>
      </c>
      <c r="J225" s="62" t="s">
        <v>2156</v>
      </c>
      <c r="K225" s="66">
        <v>63</v>
      </c>
    </row>
    <row r="226" spans="1:11" ht="39.950000000000003" customHeight="1">
      <c r="A226" s="66">
        <f t="shared" si="3"/>
        <v>225</v>
      </c>
      <c r="B226" s="62" t="s">
        <v>419</v>
      </c>
      <c r="C226" s="62" t="s">
        <v>2003</v>
      </c>
      <c r="D226" s="66"/>
      <c r="E226" s="62" t="s">
        <v>270</v>
      </c>
      <c r="F226" s="66">
        <v>3</v>
      </c>
      <c r="G226" s="62"/>
      <c r="H226" s="62" t="s">
        <v>1931</v>
      </c>
      <c r="I226" s="62" t="s">
        <v>2004</v>
      </c>
      <c r="J226" s="62" t="s">
        <v>2130</v>
      </c>
      <c r="K226" s="66">
        <v>63</v>
      </c>
    </row>
    <row r="227" spans="1:11" ht="39.950000000000003" customHeight="1">
      <c r="A227" s="66">
        <f t="shared" si="3"/>
        <v>226</v>
      </c>
      <c r="B227" s="62" t="s">
        <v>413</v>
      </c>
      <c r="C227" s="62" t="s">
        <v>2003</v>
      </c>
      <c r="D227" s="66"/>
      <c r="E227" s="62" t="s">
        <v>252</v>
      </c>
      <c r="F227" s="66">
        <v>3</v>
      </c>
      <c r="G227" s="62"/>
      <c r="H227" s="62" t="s">
        <v>1896</v>
      </c>
      <c r="I227" s="62" t="s">
        <v>2004</v>
      </c>
      <c r="J227" s="62" t="s">
        <v>2125</v>
      </c>
      <c r="K227" s="66">
        <v>63</v>
      </c>
    </row>
    <row r="228" spans="1:11" ht="39.950000000000003" customHeight="1">
      <c r="A228" s="66">
        <f t="shared" si="3"/>
        <v>227</v>
      </c>
      <c r="B228" s="62" t="s">
        <v>400</v>
      </c>
      <c r="C228" s="62" t="s">
        <v>2015</v>
      </c>
      <c r="D228" s="66"/>
      <c r="E228" s="62" t="s">
        <v>2098</v>
      </c>
      <c r="F228" s="66">
        <v>3</v>
      </c>
      <c r="G228" s="62"/>
      <c r="H228" s="62" t="s">
        <v>2096</v>
      </c>
      <c r="I228" s="62" t="s">
        <v>2016</v>
      </c>
      <c r="J228" s="62" t="s">
        <v>2097</v>
      </c>
      <c r="K228" s="66">
        <v>63</v>
      </c>
    </row>
    <row r="229" spans="1:11" ht="39.950000000000003" customHeight="1">
      <c r="A229" s="66">
        <f t="shared" si="3"/>
        <v>228</v>
      </c>
      <c r="B229" s="62" t="s">
        <v>391</v>
      </c>
      <c r="C229" s="62" t="s">
        <v>2015</v>
      </c>
      <c r="D229" s="66"/>
      <c r="E229" s="62" t="s">
        <v>2046</v>
      </c>
      <c r="F229" s="66">
        <v>3</v>
      </c>
      <c r="G229" s="62"/>
      <c r="H229" s="62" t="s">
        <v>2047</v>
      </c>
      <c r="I229" s="62" t="s">
        <v>2016</v>
      </c>
      <c r="J229" s="62" t="s">
        <v>2045</v>
      </c>
      <c r="K229" s="66">
        <v>63</v>
      </c>
    </row>
    <row r="230" spans="1:11" ht="39.950000000000003" customHeight="1">
      <c r="A230" s="66">
        <f t="shared" si="3"/>
        <v>229</v>
      </c>
      <c r="B230" s="62" t="s">
        <v>424</v>
      </c>
      <c r="C230" s="62" t="s">
        <v>2015</v>
      </c>
      <c r="D230" s="66"/>
      <c r="E230" s="62" t="s">
        <v>2153</v>
      </c>
      <c r="F230" s="66">
        <v>3</v>
      </c>
      <c r="G230" s="62"/>
      <c r="H230" s="62" t="s">
        <v>2047</v>
      </c>
      <c r="I230" s="62" t="s">
        <v>2016</v>
      </c>
      <c r="J230" s="62" t="s">
        <v>2152</v>
      </c>
      <c r="K230" s="66">
        <v>63</v>
      </c>
    </row>
    <row r="231" spans="1:11" ht="39.950000000000003" customHeight="1">
      <c r="A231" s="66">
        <f t="shared" si="3"/>
        <v>230</v>
      </c>
      <c r="B231" s="62" t="s">
        <v>388</v>
      </c>
      <c r="C231" s="62" t="s">
        <v>2015</v>
      </c>
      <c r="D231" s="66"/>
      <c r="E231" s="62" t="s">
        <v>2042</v>
      </c>
      <c r="F231" s="66">
        <v>3</v>
      </c>
      <c r="G231" s="62"/>
      <c r="H231" s="62" t="s">
        <v>1891</v>
      </c>
      <c r="I231" s="62" t="s">
        <v>2016</v>
      </c>
      <c r="J231" s="62" t="s">
        <v>2041</v>
      </c>
      <c r="K231" s="66">
        <v>63</v>
      </c>
    </row>
    <row r="232" spans="1:11" ht="39.950000000000003" customHeight="1">
      <c r="A232" s="66">
        <f t="shared" si="3"/>
        <v>231</v>
      </c>
      <c r="B232" s="62" t="s">
        <v>385</v>
      </c>
      <c r="C232" s="62" t="s">
        <v>2015</v>
      </c>
      <c r="D232" s="66"/>
      <c r="E232" s="67" t="s">
        <v>2014</v>
      </c>
      <c r="F232" s="66">
        <v>3</v>
      </c>
      <c r="G232" s="62"/>
      <c r="H232" s="67" t="s">
        <v>1905</v>
      </c>
      <c r="I232" s="62" t="s">
        <v>2016</v>
      </c>
      <c r="J232" s="62" t="s">
        <v>2013</v>
      </c>
      <c r="K232" s="66">
        <v>63</v>
      </c>
    </row>
    <row r="233" spans="1:11" ht="39.950000000000003" customHeight="1">
      <c r="A233" s="66">
        <f t="shared" si="3"/>
        <v>232</v>
      </c>
      <c r="B233" s="62" t="s">
        <v>400</v>
      </c>
      <c r="C233" s="62" t="s">
        <v>2017</v>
      </c>
      <c r="D233" s="66"/>
      <c r="E233" s="62" t="s">
        <v>2098</v>
      </c>
      <c r="F233" s="66">
        <v>3</v>
      </c>
      <c r="G233" s="62"/>
      <c r="H233" s="62" t="s">
        <v>2096</v>
      </c>
      <c r="I233" s="62" t="s">
        <v>2018</v>
      </c>
      <c r="J233" s="62" t="s">
        <v>2097</v>
      </c>
      <c r="K233" s="66">
        <v>63</v>
      </c>
    </row>
    <row r="234" spans="1:11" ht="39.950000000000003" customHeight="1">
      <c r="A234" s="66">
        <f t="shared" si="3"/>
        <v>233</v>
      </c>
      <c r="B234" s="62" t="s">
        <v>391</v>
      </c>
      <c r="C234" s="62" t="s">
        <v>2017</v>
      </c>
      <c r="D234" s="66"/>
      <c r="E234" s="62" t="s">
        <v>2046</v>
      </c>
      <c r="F234" s="66">
        <v>3</v>
      </c>
      <c r="G234" s="62"/>
      <c r="H234" s="62" t="s">
        <v>2047</v>
      </c>
      <c r="I234" s="62" t="s">
        <v>2018</v>
      </c>
      <c r="J234" s="62" t="s">
        <v>2045</v>
      </c>
      <c r="K234" s="66">
        <v>63</v>
      </c>
    </row>
    <row r="235" spans="1:11" ht="39.950000000000003" customHeight="1">
      <c r="A235" s="66">
        <f t="shared" si="3"/>
        <v>234</v>
      </c>
      <c r="B235" s="62" t="s">
        <v>424</v>
      </c>
      <c r="C235" s="62" t="s">
        <v>2017</v>
      </c>
      <c r="D235" s="66"/>
      <c r="E235" s="62" t="s">
        <v>2153</v>
      </c>
      <c r="F235" s="66">
        <v>3</v>
      </c>
      <c r="G235" s="62"/>
      <c r="H235" s="62" t="s">
        <v>2047</v>
      </c>
      <c r="I235" s="62" t="s">
        <v>2018</v>
      </c>
      <c r="J235" s="62" t="s">
        <v>2152</v>
      </c>
      <c r="K235" s="66">
        <v>63</v>
      </c>
    </row>
    <row r="236" spans="1:11" ht="39.950000000000003" customHeight="1">
      <c r="A236" s="66">
        <f t="shared" si="3"/>
        <v>235</v>
      </c>
      <c r="B236" s="62" t="s">
        <v>388</v>
      </c>
      <c r="C236" s="62" t="s">
        <v>2017</v>
      </c>
      <c r="D236" s="66"/>
      <c r="E236" s="62" t="s">
        <v>2042</v>
      </c>
      <c r="F236" s="66">
        <v>3</v>
      </c>
      <c r="G236" s="62"/>
      <c r="H236" s="62" t="s">
        <v>1891</v>
      </c>
      <c r="I236" s="62" t="s">
        <v>2018</v>
      </c>
      <c r="J236" s="62" t="s">
        <v>2041</v>
      </c>
      <c r="K236" s="66">
        <v>63</v>
      </c>
    </row>
    <row r="237" spans="1:11" ht="39.950000000000003" customHeight="1">
      <c r="A237" s="66">
        <f t="shared" si="3"/>
        <v>236</v>
      </c>
      <c r="B237" s="62" t="s">
        <v>385</v>
      </c>
      <c r="C237" s="62" t="s">
        <v>2017</v>
      </c>
      <c r="D237" s="66"/>
      <c r="E237" s="67" t="s">
        <v>2014</v>
      </c>
      <c r="F237" s="66">
        <v>3</v>
      </c>
      <c r="G237" s="62"/>
      <c r="H237" s="67" t="s">
        <v>1905</v>
      </c>
      <c r="I237" s="62" t="s">
        <v>2018</v>
      </c>
      <c r="J237" s="62" t="s">
        <v>2013</v>
      </c>
      <c r="K237" s="66">
        <v>63</v>
      </c>
    </row>
    <row r="238" spans="1:11" ht="39.950000000000003" customHeight="1">
      <c r="A238" s="66">
        <f t="shared" si="3"/>
        <v>237</v>
      </c>
      <c r="B238" s="62" t="s">
        <v>400</v>
      </c>
      <c r="C238" s="62" t="s">
        <v>2048</v>
      </c>
      <c r="D238" s="66"/>
      <c r="E238" s="62" t="s">
        <v>2095</v>
      </c>
      <c r="F238" s="66">
        <v>2</v>
      </c>
      <c r="G238" s="62"/>
      <c r="H238" s="62" t="s">
        <v>2096</v>
      </c>
      <c r="I238" s="62" t="s">
        <v>2049</v>
      </c>
      <c r="J238" s="62" t="s">
        <v>2094</v>
      </c>
      <c r="K238" s="66">
        <v>63</v>
      </c>
    </row>
    <row r="239" spans="1:11" ht="39.950000000000003" customHeight="1">
      <c r="A239" s="66">
        <f t="shared" si="3"/>
        <v>238</v>
      </c>
      <c r="B239" s="62" t="s">
        <v>391</v>
      </c>
      <c r="C239" s="62" t="s">
        <v>2048</v>
      </c>
      <c r="D239" s="66"/>
      <c r="E239" s="62" t="s">
        <v>2046</v>
      </c>
      <c r="F239" s="66">
        <v>3</v>
      </c>
      <c r="G239" s="62"/>
      <c r="H239" s="62" t="s">
        <v>2047</v>
      </c>
      <c r="I239" s="62" t="s">
        <v>2049</v>
      </c>
      <c r="J239" s="62" t="s">
        <v>2045</v>
      </c>
      <c r="K239" s="66">
        <v>63</v>
      </c>
    </row>
    <row r="240" spans="1:11" ht="39.950000000000003" customHeight="1">
      <c r="A240" s="66">
        <f t="shared" si="3"/>
        <v>239</v>
      </c>
      <c r="B240" s="62" t="s">
        <v>424</v>
      </c>
      <c r="C240" s="62" t="s">
        <v>2048</v>
      </c>
      <c r="D240" s="66"/>
      <c r="E240" s="62" t="s">
        <v>2153</v>
      </c>
      <c r="F240" s="66">
        <v>3</v>
      </c>
      <c r="G240" s="62"/>
      <c r="H240" s="62" t="s">
        <v>2047</v>
      </c>
      <c r="I240" s="62" t="s">
        <v>2049</v>
      </c>
      <c r="J240" s="62" t="s">
        <v>2152</v>
      </c>
      <c r="K240" s="66">
        <v>63</v>
      </c>
    </row>
    <row r="241" spans="1:11" ht="39.950000000000003" customHeight="1">
      <c r="A241" s="66">
        <f t="shared" si="3"/>
        <v>240</v>
      </c>
      <c r="B241" s="62" t="s">
        <v>401</v>
      </c>
      <c r="C241" s="62" t="s">
        <v>2048</v>
      </c>
      <c r="D241" s="66"/>
      <c r="E241" s="62" t="s">
        <v>2102</v>
      </c>
      <c r="F241" s="66">
        <v>3</v>
      </c>
      <c r="G241" s="62"/>
      <c r="H241" s="62" t="s">
        <v>1931</v>
      </c>
      <c r="I241" s="62" t="s">
        <v>2049</v>
      </c>
      <c r="J241" s="62" t="s">
        <v>2101</v>
      </c>
      <c r="K241" s="66">
        <v>63</v>
      </c>
    </row>
    <row r="242" spans="1:11" ht="39.950000000000003" customHeight="1">
      <c r="A242" s="66">
        <f t="shared" si="3"/>
        <v>241</v>
      </c>
      <c r="B242" s="62" t="s">
        <v>401</v>
      </c>
      <c r="C242" s="62" t="s">
        <v>2048</v>
      </c>
      <c r="D242" s="66"/>
      <c r="E242" s="62" t="s">
        <v>2104</v>
      </c>
      <c r="F242" s="66">
        <v>3</v>
      </c>
      <c r="G242" s="62"/>
      <c r="H242" s="62" t="s">
        <v>1931</v>
      </c>
      <c r="I242" s="62" t="s">
        <v>2049</v>
      </c>
      <c r="J242" s="62" t="s">
        <v>2103</v>
      </c>
      <c r="K242" s="66">
        <v>63</v>
      </c>
    </row>
    <row r="243" spans="1:11" ht="39.950000000000003" customHeight="1">
      <c r="A243" s="66">
        <f t="shared" si="3"/>
        <v>242</v>
      </c>
      <c r="B243" s="62" t="s">
        <v>401</v>
      </c>
      <c r="C243" s="62" t="s">
        <v>2048</v>
      </c>
      <c r="D243" s="66"/>
      <c r="E243" s="67" t="s">
        <v>2100</v>
      </c>
      <c r="F243" s="66">
        <v>3</v>
      </c>
      <c r="G243" s="62"/>
      <c r="H243" s="67" t="s">
        <v>1905</v>
      </c>
      <c r="I243" s="62" t="s">
        <v>2049</v>
      </c>
      <c r="J243" s="62" t="s">
        <v>2099</v>
      </c>
      <c r="K243" s="66">
        <v>63</v>
      </c>
    </row>
    <row r="244" spans="1:11" ht="39.950000000000003" customHeight="1">
      <c r="A244" s="66">
        <f t="shared" si="3"/>
        <v>243</v>
      </c>
      <c r="B244" s="62" t="s">
        <v>405</v>
      </c>
      <c r="C244" s="62" t="s">
        <v>2048</v>
      </c>
      <c r="D244" s="66"/>
      <c r="E244" s="67" t="s">
        <v>2118</v>
      </c>
      <c r="F244" s="66">
        <v>3</v>
      </c>
      <c r="G244" s="62"/>
      <c r="H244" s="67" t="s">
        <v>1905</v>
      </c>
      <c r="I244" s="62" t="s">
        <v>2049</v>
      </c>
      <c r="J244" s="62" t="s">
        <v>2117</v>
      </c>
      <c r="K244" s="66">
        <v>63</v>
      </c>
    </row>
    <row r="245" spans="1:11" ht="39.950000000000003" customHeight="1">
      <c r="A245" s="66">
        <f t="shared" si="3"/>
        <v>244</v>
      </c>
      <c r="B245" s="62" t="s">
        <v>400</v>
      </c>
      <c r="C245" s="62" t="s">
        <v>2033</v>
      </c>
      <c r="D245" s="66"/>
      <c r="E245" s="62" t="s">
        <v>2095</v>
      </c>
      <c r="F245" s="66">
        <v>2</v>
      </c>
      <c r="G245" s="62"/>
      <c r="H245" s="62" t="s">
        <v>2096</v>
      </c>
      <c r="I245" s="62" t="s">
        <v>2034</v>
      </c>
      <c r="J245" s="62" t="s">
        <v>2094</v>
      </c>
      <c r="K245" s="66">
        <v>63</v>
      </c>
    </row>
    <row r="246" spans="1:11" ht="39.950000000000003" customHeight="1">
      <c r="A246" s="66">
        <f t="shared" si="3"/>
        <v>245</v>
      </c>
      <c r="B246" s="62" t="s">
        <v>391</v>
      </c>
      <c r="C246" s="62" t="s">
        <v>2033</v>
      </c>
      <c r="D246" s="66"/>
      <c r="E246" s="62" t="s">
        <v>2046</v>
      </c>
      <c r="F246" s="66">
        <v>3</v>
      </c>
      <c r="G246" s="62"/>
      <c r="H246" s="62" t="s">
        <v>2047</v>
      </c>
      <c r="I246" s="62" t="s">
        <v>2034</v>
      </c>
      <c r="J246" s="62" t="s">
        <v>2045</v>
      </c>
      <c r="K246" s="66">
        <v>63</v>
      </c>
    </row>
    <row r="247" spans="1:11" ht="39.950000000000003" customHeight="1">
      <c r="A247" s="66">
        <f t="shared" si="3"/>
        <v>246</v>
      </c>
      <c r="B247" s="62" t="s">
        <v>424</v>
      </c>
      <c r="C247" s="62" t="s">
        <v>2033</v>
      </c>
      <c r="D247" s="66"/>
      <c r="E247" s="62" t="s">
        <v>2153</v>
      </c>
      <c r="F247" s="66">
        <v>3</v>
      </c>
      <c r="G247" s="62"/>
      <c r="H247" s="62" t="s">
        <v>2047</v>
      </c>
      <c r="I247" s="62" t="s">
        <v>2034</v>
      </c>
      <c r="J247" s="62" t="s">
        <v>2152</v>
      </c>
      <c r="K247" s="66">
        <v>63</v>
      </c>
    </row>
    <row r="248" spans="1:11" ht="39.950000000000003" customHeight="1">
      <c r="A248" s="66">
        <f t="shared" si="3"/>
        <v>247</v>
      </c>
      <c r="B248" s="62" t="s">
        <v>401</v>
      </c>
      <c r="C248" s="62" t="s">
        <v>2033</v>
      </c>
      <c r="D248" s="66"/>
      <c r="E248" s="62" t="s">
        <v>2102</v>
      </c>
      <c r="F248" s="66">
        <v>3</v>
      </c>
      <c r="G248" s="62"/>
      <c r="H248" s="62" t="s">
        <v>1931</v>
      </c>
      <c r="I248" s="62" t="s">
        <v>2034</v>
      </c>
      <c r="J248" s="62" t="s">
        <v>2101</v>
      </c>
      <c r="K248" s="66">
        <v>63</v>
      </c>
    </row>
    <row r="249" spans="1:11" ht="39.950000000000003" customHeight="1">
      <c r="A249" s="66">
        <f t="shared" si="3"/>
        <v>248</v>
      </c>
      <c r="B249" s="62" t="s">
        <v>401</v>
      </c>
      <c r="C249" s="62" t="s">
        <v>2033</v>
      </c>
      <c r="D249" s="66"/>
      <c r="E249" s="62" t="s">
        <v>2104</v>
      </c>
      <c r="F249" s="66">
        <v>3</v>
      </c>
      <c r="G249" s="62"/>
      <c r="H249" s="62" t="s">
        <v>1931</v>
      </c>
      <c r="I249" s="62" t="s">
        <v>2034</v>
      </c>
      <c r="J249" s="62" t="s">
        <v>2103</v>
      </c>
      <c r="K249" s="66">
        <v>63</v>
      </c>
    </row>
    <row r="250" spans="1:11" ht="39.950000000000003" customHeight="1">
      <c r="A250" s="66">
        <f t="shared" si="3"/>
        <v>249</v>
      </c>
      <c r="B250" s="62" t="s">
        <v>403</v>
      </c>
      <c r="C250" s="62" t="s">
        <v>2033</v>
      </c>
      <c r="D250" s="66"/>
      <c r="E250" s="67" t="s">
        <v>2108</v>
      </c>
      <c r="F250" s="66">
        <v>3</v>
      </c>
      <c r="G250" s="62"/>
      <c r="H250" s="67" t="s">
        <v>1944</v>
      </c>
      <c r="I250" s="62" t="s">
        <v>2034</v>
      </c>
      <c r="J250" s="62" t="s">
        <v>2107</v>
      </c>
      <c r="K250" s="66">
        <v>63</v>
      </c>
    </row>
    <row r="251" spans="1:11" ht="39.950000000000003" customHeight="1">
      <c r="A251" s="66">
        <f t="shared" si="3"/>
        <v>250</v>
      </c>
      <c r="B251" s="62" t="s">
        <v>400</v>
      </c>
      <c r="C251" s="62" t="s">
        <v>2035</v>
      </c>
      <c r="D251" s="66"/>
      <c r="E251" s="62" t="s">
        <v>2095</v>
      </c>
      <c r="F251" s="66">
        <v>2</v>
      </c>
      <c r="G251" s="62"/>
      <c r="H251" s="62" t="s">
        <v>2096</v>
      </c>
      <c r="I251" s="62" t="s">
        <v>2036</v>
      </c>
      <c r="J251" s="62" t="s">
        <v>2094</v>
      </c>
      <c r="K251" s="66">
        <v>63</v>
      </c>
    </row>
    <row r="252" spans="1:11" ht="39.950000000000003" customHeight="1">
      <c r="A252" s="66">
        <f t="shared" si="3"/>
        <v>251</v>
      </c>
      <c r="B252" s="62" t="s">
        <v>391</v>
      </c>
      <c r="C252" s="62" t="s">
        <v>2035</v>
      </c>
      <c r="D252" s="66"/>
      <c r="E252" s="62" t="s">
        <v>2046</v>
      </c>
      <c r="F252" s="66">
        <v>3</v>
      </c>
      <c r="G252" s="62"/>
      <c r="H252" s="62" t="s">
        <v>2047</v>
      </c>
      <c r="I252" s="62" t="s">
        <v>2036</v>
      </c>
      <c r="J252" s="62" t="s">
        <v>2045</v>
      </c>
      <c r="K252" s="66">
        <v>63</v>
      </c>
    </row>
    <row r="253" spans="1:11" ht="39.950000000000003" customHeight="1">
      <c r="A253" s="66">
        <f t="shared" si="3"/>
        <v>252</v>
      </c>
      <c r="B253" s="62" t="s">
        <v>424</v>
      </c>
      <c r="C253" s="62" t="s">
        <v>2035</v>
      </c>
      <c r="D253" s="66"/>
      <c r="E253" s="62" t="s">
        <v>2153</v>
      </c>
      <c r="F253" s="66">
        <v>3</v>
      </c>
      <c r="G253" s="62"/>
      <c r="H253" s="62" t="s">
        <v>2047</v>
      </c>
      <c r="I253" s="62" t="s">
        <v>2036</v>
      </c>
      <c r="J253" s="62" t="s">
        <v>2152</v>
      </c>
      <c r="K253" s="66">
        <v>63</v>
      </c>
    </row>
    <row r="254" spans="1:11" ht="39.950000000000003" customHeight="1">
      <c r="A254" s="66">
        <f t="shared" si="3"/>
        <v>253</v>
      </c>
      <c r="B254" s="62" t="s">
        <v>401</v>
      </c>
      <c r="C254" s="62" t="s">
        <v>2035</v>
      </c>
      <c r="D254" s="66"/>
      <c r="E254" s="62" t="s">
        <v>2102</v>
      </c>
      <c r="F254" s="66">
        <v>3</v>
      </c>
      <c r="G254" s="62"/>
      <c r="H254" s="62" t="s">
        <v>1931</v>
      </c>
      <c r="I254" s="62" t="s">
        <v>2036</v>
      </c>
      <c r="J254" s="62" t="s">
        <v>2101</v>
      </c>
      <c r="K254" s="66">
        <v>63</v>
      </c>
    </row>
    <row r="255" spans="1:11" ht="39.950000000000003" customHeight="1">
      <c r="A255" s="66">
        <f t="shared" si="3"/>
        <v>254</v>
      </c>
      <c r="B255" s="62" t="s">
        <v>401</v>
      </c>
      <c r="C255" s="62" t="s">
        <v>2035</v>
      </c>
      <c r="D255" s="66"/>
      <c r="E255" s="62" t="s">
        <v>2104</v>
      </c>
      <c r="F255" s="66">
        <v>3</v>
      </c>
      <c r="G255" s="62"/>
      <c r="H255" s="62" t="s">
        <v>1931</v>
      </c>
      <c r="I255" s="62" t="s">
        <v>2036</v>
      </c>
      <c r="J255" s="62" t="s">
        <v>2103</v>
      </c>
      <c r="K255" s="66">
        <v>63</v>
      </c>
    </row>
    <row r="256" spans="1:11" ht="39.950000000000003" customHeight="1">
      <c r="A256" s="66">
        <f t="shared" si="3"/>
        <v>255</v>
      </c>
      <c r="B256" s="62" t="s">
        <v>403</v>
      </c>
      <c r="C256" s="62" t="s">
        <v>2035</v>
      </c>
      <c r="D256" s="66"/>
      <c r="E256" s="67" t="s">
        <v>2108</v>
      </c>
      <c r="F256" s="66">
        <v>3</v>
      </c>
      <c r="G256" s="62"/>
      <c r="H256" s="67" t="s">
        <v>1944</v>
      </c>
      <c r="I256" s="62" t="s">
        <v>2036</v>
      </c>
      <c r="J256" s="62" t="s">
        <v>2107</v>
      </c>
      <c r="K256" s="66">
        <v>63</v>
      </c>
    </row>
    <row r="257" spans="1:11" ht="39.950000000000003" customHeight="1">
      <c r="A257" s="66">
        <f t="shared" si="3"/>
        <v>256</v>
      </c>
      <c r="B257" s="62" t="s">
        <v>400</v>
      </c>
      <c r="C257" s="62" t="s">
        <v>1945</v>
      </c>
      <c r="D257" s="66"/>
      <c r="E257" s="62" t="s">
        <v>2095</v>
      </c>
      <c r="F257" s="66">
        <v>2</v>
      </c>
      <c r="G257" s="62"/>
      <c r="H257" s="62" t="s">
        <v>2096</v>
      </c>
      <c r="I257" s="62" t="s">
        <v>1946</v>
      </c>
      <c r="J257" s="62" t="s">
        <v>2094</v>
      </c>
      <c r="K257" s="66">
        <v>63</v>
      </c>
    </row>
    <row r="258" spans="1:11" ht="39.950000000000003" customHeight="1">
      <c r="A258" s="66">
        <f t="shared" si="3"/>
        <v>257</v>
      </c>
      <c r="B258" s="62" t="s">
        <v>392</v>
      </c>
      <c r="C258" s="62" t="s">
        <v>1945</v>
      </c>
      <c r="D258" s="66"/>
      <c r="E258" s="62" t="s">
        <v>2059</v>
      </c>
      <c r="F258" s="66">
        <v>3</v>
      </c>
      <c r="G258" s="62"/>
      <c r="H258" s="62" t="s">
        <v>2047</v>
      </c>
      <c r="I258" s="62" t="s">
        <v>1946</v>
      </c>
      <c r="J258" s="62" t="s">
        <v>2058</v>
      </c>
      <c r="K258" s="66">
        <v>63</v>
      </c>
    </row>
    <row r="259" spans="1:11" ht="39.950000000000003" customHeight="1">
      <c r="A259" s="66">
        <f t="shared" ref="A259:A322" si="4">A258+1</f>
        <v>258</v>
      </c>
      <c r="B259" s="62" t="s">
        <v>401</v>
      </c>
      <c r="C259" s="62" t="s">
        <v>1945</v>
      </c>
      <c r="D259" s="66"/>
      <c r="E259" s="62" t="s">
        <v>2106</v>
      </c>
      <c r="F259" s="66">
        <v>3</v>
      </c>
      <c r="G259" s="62"/>
      <c r="H259" s="62" t="s">
        <v>2047</v>
      </c>
      <c r="I259" s="62" t="s">
        <v>1946</v>
      </c>
      <c r="J259" s="62" t="s">
        <v>2105</v>
      </c>
      <c r="K259" s="66">
        <v>63</v>
      </c>
    </row>
    <row r="260" spans="1:11" ht="39.950000000000003" customHeight="1">
      <c r="A260" s="66">
        <f t="shared" si="4"/>
        <v>259</v>
      </c>
      <c r="B260" s="62" t="s">
        <v>395</v>
      </c>
      <c r="C260" s="62" t="s">
        <v>1945</v>
      </c>
      <c r="D260" s="66"/>
      <c r="E260" s="62" t="s">
        <v>2091</v>
      </c>
      <c r="F260" s="66">
        <v>3</v>
      </c>
      <c r="G260" s="62"/>
      <c r="H260" s="62" t="s">
        <v>1931</v>
      </c>
      <c r="I260" s="62" t="s">
        <v>1946</v>
      </c>
      <c r="J260" s="62" t="s">
        <v>2090</v>
      </c>
      <c r="K260" s="66">
        <v>63</v>
      </c>
    </row>
    <row r="261" spans="1:11" ht="39.950000000000003" customHeight="1">
      <c r="A261" s="66">
        <f t="shared" si="4"/>
        <v>260</v>
      </c>
      <c r="B261" s="62" t="s">
        <v>412</v>
      </c>
      <c r="C261" s="62" t="s">
        <v>1945</v>
      </c>
      <c r="D261" s="66"/>
      <c r="E261" s="62" t="s">
        <v>2124</v>
      </c>
      <c r="F261" s="66">
        <v>3</v>
      </c>
      <c r="G261" s="62"/>
      <c r="H261" s="62" t="s">
        <v>1931</v>
      </c>
      <c r="I261" s="62" t="s">
        <v>1946</v>
      </c>
      <c r="J261" s="62" t="s">
        <v>2123</v>
      </c>
      <c r="K261" s="66">
        <v>63</v>
      </c>
    </row>
    <row r="262" spans="1:11" ht="39.950000000000003" customHeight="1">
      <c r="A262" s="66">
        <f t="shared" si="4"/>
        <v>261</v>
      </c>
      <c r="B262" s="62" t="s">
        <v>413</v>
      </c>
      <c r="C262" s="62" t="s">
        <v>1945</v>
      </c>
      <c r="D262" s="66"/>
      <c r="E262" s="62" t="s">
        <v>252</v>
      </c>
      <c r="F262" s="66">
        <v>3</v>
      </c>
      <c r="G262" s="62"/>
      <c r="H262" s="62" t="s">
        <v>1891</v>
      </c>
      <c r="I262" s="62" t="s">
        <v>1946</v>
      </c>
      <c r="J262" s="62" t="s">
        <v>2125</v>
      </c>
      <c r="K262" s="66">
        <v>63</v>
      </c>
    </row>
    <row r="263" spans="1:11" ht="39.950000000000003" customHeight="1">
      <c r="A263" s="66">
        <f t="shared" si="4"/>
        <v>262</v>
      </c>
      <c r="B263" s="62" t="s">
        <v>372</v>
      </c>
      <c r="C263" s="62" t="s">
        <v>1945</v>
      </c>
      <c r="D263" s="66"/>
      <c r="E263" s="67" t="s">
        <v>1943</v>
      </c>
      <c r="F263" s="66">
        <v>3</v>
      </c>
      <c r="G263" s="62"/>
      <c r="H263" s="67" t="s">
        <v>1944</v>
      </c>
      <c r="I263" s="62" t="s">
        <v>1946</v>
      </c>
      <c r="J263" s="62" t="s">
        <v>1942</v>
      </c>
      <c r="K263" s="66">
        <v>63</v>
      </c>
    </row>
    <row r="264" spans="1:11" ht="39.950000000000003" customHeight="1">
      <c r="A264" s="66">
        <f t="shared" si="4"/>
        <v>263</v>
      </c>
      <c r="B264" s="62" t="s">
        <v>423</v>
      </c>
      <c r="C264" s="62" t="s">
        <v>1945</v>
      </c>
      <c r="D264" s="66"/>
      <c r="E264" s="67" t="s">
        <v>2147</v>
      </c>
      <c r="F264" s="66">
        <v>3</v>
      </c>
      <c r="G264" s="62"/>
      <c r="H264" s="67" t="s">
        <v>1944</v>
      </c>
      <c r="I264" s="62" t="s">
        <v>1946</v>
      </c>
      <c r="J264" s="62" t="s">
        <v>2146</v>
      </c>
      <c r="K264" s="66">
        <v>63</v>
      </c>
    </row>
    <row r="265" spans="1:11" ht="39.950000000000003" customHeight="1">
      <c r="A265" s="66">
        <f t="shared" si="4"/>
        <v>264</v>
      </c>
      <c r="B265" s="62" t="s">
        <v>400</v>
      </c>
      <c r="C265" s="62" t="s">
        <v>1947</v>
      </c>
      <c r="D265" s="66"/>
      <c r="E265" s="62" t="s">
        <v>2095</v>
      </c>
      <c r="F265" s="66">
        <v>2</v>
      </c>
      <c r="G265" s="62"/>
      <c r="H265" s="62" t="s">
        <v>2096</v>
      </c>
      <c r="I265" s="62" t="s">
        <v>1948</v>
      </c>
      <c r="J265" s="62" t="s">
        <v>2094</v>
      </c>
      <c r="K265" s="66">
        <v>63</v>
      </c>
    </row>
    <row r="266" spans="1:11" ht="39.950000000000003" customHeight="1">
      <c r="A266" s="66">
        <f t="shared" si="4"/>
        <v>265</v>
      </c>
      <c r="B266" s="62" t="s">
        <v>392</v>
      </c>
      <c r="C266" s="62" t="s">
        <v>1947</v>
      </c>
      <c r="D266" s="66"/>
      <c r="E266" s="62" t="s">
        <v>2059</v>
      </c>
      <c r="F266" s="66">
        <v>3</v>
      </c>
      <c r="G266" s="62"/>
      <c r="H266" s="62" t="s">
        <v>2047</v>
      </c>
      <c r="I266" s="62" t="s">
        <v>1948</v>
      </c>
      <c r="J266" s="62" t="s">
        <v>2058</v>
      </c>
      <c r="K266" s="66">
        <v>63</v>
      </c>
    </row>
    <row r="267" spans="1:11" ht="39.950000000000003" customHeight="1">
      <c r="A267" s="66">
        <f t="shared" si="4"/>
        <v>266</v>
      </c>
      <c r="B267" s="62" t="s">
        <v>401</v>
      </c>
      <c r="C267" s="62" t="s">
        <v>1947</v>
      </c>
      <c r="D267" s="66"/>
      <c r="E267" s="62" t="s">
        <v>2106</v>
      </c>
      <c r="F267" s="66">
        <v>3</v>
      </c>
      <c r="G267" s="62"/>
      <c r="H267" s="62" t="s">
        <v>2047</v>
      </c>
      <c r="I267" s="62" t="s">
        <v>1948</v>
      </c>
      <c r="J267" s="62" t="s">
        <v>2105</v>
      </c>
      <c r="K267" s="66">
        <v>63</v>
      </c>
    </row>
    <row r="268" spans="1:11" ht="39.950000000000003" customHeight="1">
      <c r="A268" s="66">
        <f t="shared" si="4"/>
        <v>267</v>
      </c>
      <c r="B268" s="62" t="s">
        <v>395</v>
      </c>
      <c r="C268" s="62" t="s">
        <v>1947</v>
      </c>
      <c r="D268" s="66"/>
      <c r="E268" s="62" t="s">
        <v>2091</v>
      </c>
      <c r="F268" s="66">
        <v>3</v>
      </c>
      <c r="G268" s="62"/>
      <c r="H268" s="62" t="s">
        <v>1931</v>
      </c>
      <c r="I268" s="62" t="s">
        <v>1948</v>
      </c>
      <c r="J268" s="62" t="s">
        <v>2090</v>
      </c>
      <c r="K268" s="66">
        <v>63</v>
      </c>
    </row>
    <row r="269" spans="1:11" ht="39.950000000000003" customHeight="1">
      <c r="A269" s="66">
        <f t="shared" si="4"/>
        <v>268</v>
      </c>
      <c r="B269" s="62" t="s">
        <v>412</v>
      </c>
      <c r="C269" s="62" t="s">
        <v>1947</v>
      </c>
      <c r="D269" s="66"/>
      <c r="E269" s="62" t="s">
        <v>2124</v>
      </c>
      <c r="F269" s="66">
        <v>3</v>
      </c>
      <c r="G269" s="62"/>
      <c r="H269" s="62" t="s">
        <v>1931</v>
      </c>
      <c r="I269" s="62" t="s">
        <v>1948</v>
      </c>
      <c r="J269" s="62" t="s">
        <v>2123</v>
      </c>
      <c r="K269" s="66">
        <v>63</v>
      </c>
    </row>
    <row r="270" spans="1:11" ht="39.950000000000003" customHeight="1">
      <c r="A270" s="66">
        <f t="shared" si="4"/>
        <v>269</v>
      </c>
      <c r="B270" s="62" t="s">
        <v>413</v>
      </c>
      <c r="C270" s="62" t="s">
        <v>1947</v>
      </c>
      <c r="D270" s="66"/>
      <c r="E270" s="62" t="s">
        <v>252</v>
      </c>
      <c r="F270" s="66">
        <v>3</v>
      </c>
      <c r="G270" s="62"/>
      <c r="H270" s="62" t="s">
        <v>1891</v>
      </c>
      <c r="I270" s="62" t="s">
        <v>1948</v>
      </c>
      <c r="J270" s="62" t="s">
        <v>2125</v>
      </c>
      <c r="K270" s="66">
        <v>63</v>
      </c>
    </row>
    <row r="271" spans="1:11" ht="39.950000000000003" customHeight="1">
      <c r="A271" s="66">
        <f t="shared" si="4"/>
        <v>270</v>
      </c>
      <c r="B271" s="62" t="s">
        <v>372</v>
      </c>
      <c r="C271" s="62" t="s">
        <v>1947</v>
      </c>
      <c r="D271" s="66"/>
      <c r="E271" s="67" t="s">
        <v>1943</v>
      </c>
      <c r="F271" s="66">
        <v>3</v>
      </c>
      <c r="G271" s="62"/>
      <c r="H271" s="67" t="s">
        <v>1944</v>
      </c>
      <c r="I271" s="62" t="s">
        <v>1948</v>
      </c>
      <c r="J271" s="62" t="s">
        <v>1942</v>
      </c>
      <c r="K271" s="66">
        <v>63</v>
      </c>
    </row>
    <row r="272" spans="1:11" ht="39.950000000000003" customHeight="1">
      <c r="A272" s="66">
        <f t="shared" si="4"/>
        <v>271</v>
      </c>
      <c r="B272" s="62" t="s">
        <v>423</v>
      </c>
      <c r="C272" s="62" t="s">
        <v>1947</v>
      </c>
      <c r="D272" s="66"/>
      <c r="E272" s="67" t="s">
        <v>2147</v>
      </c>
      <c r="F272" s="66">
        <v>3</v>
      </c>
      <c r="G272" s="62"/>
      <c r="H272" s="67" t="s">
        <v>1944</v>
      </c>
      <c r="I272" s="62" t="s">
        <v>1948</v>
      </c>
      <c r="J272" s="62" t="s">
        <v>2146</v>
      </c>
      <c r="K272" s="66">
        <v>63</v>
      </c>
    </row>
    <row r="273" spans="1:11" ht="39.950000000000003" customHeight="1">
      <c r="A273" s="66">
        <f t="shared" si="4"/>
        <v>272</v>
      </c>
      <c r="B273" s="62" t="s">
        <v>400</v>
      </c>
      <c r="C273" s="62" t="s">
        <v>1949</v>
      </c>
      <c r="D273" s="66"/>
      <c r="E273" s="62" t="s">
        <v>2095</v>
      </c>
      <c r="F273" s="66">
        <v>2</v>
      </c>
      <c r="G273" s="62"/>
      <c r="H273" s="62" t="s">
        <v>2096</v>
      </c>
      <c r="I273" s="62" t="s">
        <v>1950</v>
      </c>
      <c r="J273" s="62" t="s">
        <v>2094</v>
      </c>
      <c r="K273" s="66">
        <v>63</v>
      </c>
    </row>
    <row r="274" spans="1:11" ht="39.950000000000003" customHeight="1">
      <c r="A274" s="66">
        <f t="shared" si="4"/>
        <v>273</v>
      </c>
      <c r="B274" s="62" t="s">
        <v>392</v>
      </c>
      <c r="C274" s="62" t="s">
        <v>1949</v>
      </c>
      <c r="D274" s="66"/>
      <c r="E274" s="62" t="s">
        <v>2059</v>
      </c>
      <c r="F274" s="66">
        <v>3</v>
      </c>
      <c r="G274" s="62"/>
      <c r="H274" s="62" t="s">
        <v>2047</v>
      </c>
      <c r="I274" s="62" t="s">
        <v>1950</v>
      </c>
      <c r="J274" s="62" t="s">
        <v>2058</v>
      </c>
      <c r="K274" s="66">
        <v>63</v>
      </c>
    </row>
    <row r="275" spans="1:11" ht="39.950000000000003" customHeight="1">
      <c r="A275" s="66">
        <f t="shared" si="4"/>
        <v>274</v>
      </c>
      <c r="B275" s="62" t="s">
        <v>401</v>
      </c>
      <c r="C275" s="62" t="s">
        <v>1949</v>
      </c>
      <c r="D275" s="66"/>
      <c r="E275" s="62" t="s">
        <v>2106</v>
      </c>
      <c r="F275" s="66">
        <v>3</v>
      </c>
      <c r="G275" s="62"/>
      <c r="H275" s="62" t="s">
        <v>2047</v>
      </c>
      <c r="I275" s="62" t="s">
        <v>1950</v>
      </c>
      <c r="J275" s="62" t="s">
        <v>2105</v>
      </c>
      <c r="K275" s="66">
        <v>63</v>
      </c>
    </row>
    <row r="276" spans="1:11" ht="39.950000000000003" customHeight="1">
      <c r="A276" s="66">
        <f t="shared" si="4"/>
        <v>275</v>
      </c>
      <c r="B276" s="62" t="s">
        <v>395</v>
      </c>
      <c r="C276" s="62" t="s">
        <v>1949</v>
      </c>
      <c r="D276" s="66"/>
      <c r="E276" s="62" t="s">
        <v>2091</v>
      </c>
      <c r="F276" s="66">
        <v>3</v>
      </c>
      <c r="G276" s="62"/>
      <c r="H276" s="62" t="s">
        <v>1931</v>
      </c>
      <c r="I276" s="62" t="s">
        <v>1950</v>
      </c>
      <c r="J276" s="62" t="s">
        <v>2090</v>
      </c>
      <c r="K276" s="66">
        <v>63</v>
      </c>
    </row>
    <row r="277" spans="1:11" ht="39.950000000000003" customHeight="1">
      <c r="A277" s="66">
        <f t="shared" si="4"/>
        <v>276</v>
      </c>
      <c r="B277" s="62" t="s">
        <v>412</v>
      </c>
      <c r="C277" s="62" t="s">
        <v>1949</v>
      </c>
      <c r="D277" s="66"/>
      <c r="E277" s="62" t="s">
        <v>2124</v>
      </c>
      <c r="F277" s="66">
        <v>3</v>
      </c>
      <c r="G277" s="62"/>
      <c r="H277" s="62" t="s">
        <v>1931</v>
      </c>
      <c r="I277" s="62" t="s">
        <v>1950</v>
      </c>
      <c r="J277" s="62" t="s">
        <v>2123</v>
      </c>
      <c r="K277" s="66">
        <v>63</v>
      </c>
    </row>
    <row r="278" spans="1:11" ht="39.950000000000003" customHeight="1">
      <c r="A278" s="66">
        <f t="shared" si="4"/>
        <v>277</v>
      </c>
      <c r="B278" s="62" t="s">
        <v>413</v>
      </c>
      <c r="C278" s="62" t="s">
        <v>1949</v>
      </c>
      <c r="D278" s="66"/>
      <c r="E278" s="62" t="s">
        <v>252</v>
      </c>
      <c r="F278" s="66">
        <v>3</v>
      </c>
      <c r="G278" s="62"/>
      <c r="H278" s="62" t="s">
        <v>1891</v>
      </c>
      <c r="I278" s="62" t="s">
        <v>1950</v>
      </c>
      <c r="J278" s="62" t="s">
        <v>2125</v>
      </c>
      <c r="K278" s="66">
        <v>63</v>
      </c>
    </row>
    <row r="279" spans="1:11" ht="39.950000000000003" customHeight="1">
      <c r="A279" s="66">
        <f t="shared" si="4"/>
        <v>278</v>
      </c>
      <c r="B279" s="62" t="s">
        <v>372</v>
      </c>
      <c r="C279" s="62" t="s">
        <v>1949</v>
      </c>
      <c r="D279" s="66"/>
      <c r="E279" s="67" t="s">
        <v>1943</v>
      </c>
      <c r="F279" s="66">
        <v>3</v>
      </c>
      <c r="G279" s="62"/>
      <c r="H279" s="67" t="s">
        <v>1944</v>
      </c>
      <c r="I279" s="62" t="s">
        <v>1950</v>
      </c>
      <c r="J279" s="62" t="s">
        <v>1942</v>
      </c>
      <c r="K279" s="66">
        <v>63</v>
      </c>
    </row>
    <row r="280" spans="1:11" ht="39.950000000000003" customHeight="1">
      <c r="A280" s="66">
        <f t="shared" si="4"/>
        <v>279</v>
      </c>
      <c r="B280" s="62" t="s">
        <v>423</v>
      </c>
      <c r="C280" s="62" t="s">
        <v>1949</v>
      </c>
      <c r="D280" s="66"/>
      <c r="E280" s="67" t="s">
        <v>2147</v>
      </c>
      <c r="F280" s="66">
        <v>3</v>
      </c>
      <c r="G280" s="62"/>
      <c r="H280" s="67" t="s">
        <v>1944</v>
      </c>
      <c r="I280" s="62" t="s">
        <v>1950</v>
      </c>
      <c r="J280" s="62" t="s">
        <v>2146</v>
      </c>
      <c r="K280" s="66">
        <v>63</v>
      </c>
    </row>
    <row r="281" spans="1:11" ht="39.950000000000003" customHeight="1">
      <c r="A281" s="66">
        <f t="shared" si="4"/>
        <v>280</v>
      </c>
      <c r="B281" s="62" t="s">
        <v>400</v>
      </c>
      <c r="C281" s="62" t="s">
        <v>1951</v>
      </c>
      <c r="D281" s="66"/>
      <c r="E281" s="62" t="s">
        <v>2095</v>
      </c>
      <c r="F281" s="66">
        <v>2</v>
      </c>
      <c r="G281" s="62"/>
      <c r="H281" s="62" t="s">
        <v>2096</v>
      </c>
      <c r="I281" s="62" t="s">
        <v>1952</v>
      </c>
      <c r="J281" s="62" t="s">
        <v>2094</v>
      </c>
      <c r="K281" s="66">
        <v>63</v>
      </c>
    </row>
    <row r="282" spans="1:11" ht="39.950000000000003" customHeight="1">
      <c r="A282" s="66">
        <f t="shared" si="4"/>
        <v>281</v>
      </c>
      <c r="B282" s="62" t="s">
        <v>392</v>
      </c>
      <c r="C282" s="62" t="s">
        <v>1951</v>
      </c>
      <c r="D282" s="66"/>
      <c r="E282" s="62" t="s">
        <v>2059</v>
      </c>
      <c r="F282" s="66">
        <v>3</v>
      </c>
      <c r="G282" s="62"/>
      <c r="H282" s="62" t="s">
        <v>2047</v>
      </c>
      <c r="I282" s="62" t="s">
        <v>1952</v>
      </c>
      <c r="J282" s="62" t="s">
        <v>2058</v>
      </c>
      <c r="K282" s="66">
        <v>63</v>
      </c>
    </row>
    <row r="283" spans="1:11" ht="39.950000000000003" customHeight="1">
      <c r="A283" s="66">
        <f t="shared" si="4"/>
        <v>282</v>
      </c>
      <c r="B283" s="62" t="s">
        <v>401</v>
      </c>
      <c r="C283" s="62" t="s">
        <v>1951</v>
      </c>
      <c r="D283" s="66"/>
      <c r="E283" s="62" t="s">
        <v>2106</v>
      </c>
      <c r="F283" s="66">
        <v>3</v>
      </c>
      <c r="G283" s="62"/>
      <c r="H283" s="62" t="s">
        <v>2047</v>
      </c>
      <c r="I283" s="62" t="s">
        <v>1952</v>
      </c>
      <c r="J283" s="62" t="s">
        <v>2105</v>
      </c>
      <c r="K283" s="66">
        <v>63</v>
      </c>
    </row>
    <row r="284" spans="1:11" ht="39.950000000000003" customHeight="1">
      <c r="A284" s="66">
        <f t="shared" si="4"/>
        <v>283</v>
      </c>
      <c r="B284" s="62" t="s">
        <v>395</v>
      </c>
      <c r="C284" s="62" t="s">
        <v>1951</v>
      </c>
      <c r="D284" s="66"/>
      <c r="E284" s="62" t="s">
        <v>2091</v>
      </c>
      <c r="F284" s="66">
        <v>3</v>
      </c>
      <c r="G284" s="62"/>
      <c r="H284" s="62" t="s">
        <v>1931</v>
      </c>
      <c r="I284" s="62" t="s">
        <v>1952</v>
      </c>
      <c r="J284" s="62" t="s">
        <v>2090</v>
      </c>
      <c r="K284" s="66">
        <v>63</v>
      </c>
    </row>
    <row r="285" spans="1:11" s="69" customFormat="1" ht="39.950000000000003" customHeight="1">
      <c r="A285" s="66">
        <f t="shared" si="4"/>
        <v>284</v>
      </c>
      <c r="B285" s="62" t="s">
        <v>412</v>
      </c>
      <c r="C285" s="62" t="s">
        <v>1951</v>
      </c>
      <c r="D285" s="66"/>
      <c r="E285" s="62" t="s">
        <v>2124</v>
      </c>
      <c r="F285" s="66">
        <v>3</v>
      </c>
      <c r="G285" s="62"/>
      <c r="H285" s="62" t="s">
        <v>1931</v>
      </c>
      <c r="I285" s="62" t="s">
        <v>1952</v>
      </c>
      <c r="J285" s="62" t="s">
        <v>2123</v>
      </c>
      <c r="K285" s="66">
        <v>63</v>
      </c>
    </row>
    <row r="286" spans="1:11" s="69" customFormat="1" ht="39.950000000000003" customHeight="1">
      <c r="A286" s="66">
        <f t="shared" si="4"/>
        <v>285</v>
      </c>
      <c r="B286" s="62" t="s">
        <v>413</v>
      </c>
      <c r="C286" s="62" t="s">
        <v>1951</v>
      </c>
      <c r="D286" s="66"/>
      <c r="E286" s="62" t="s">
        <v>252</v>
      </c>
      <c r="F286" s="66">
        <v>3</v>
      </c>
      <c r="G286" s="62"/>
      <c r="H286" s="62" t="s">
        <v>1891</v>
      </c>
      <c r="I286" s="62" t="s">
        <v>1952</v>
      </c>
      <c r="J286" s="62" t="s">
        <v>2125</v>
      </c>
      <c r="K286" s="66">
        <v>63</v>
      </c>
    </row>
    <row r="287" spans="1:11" s="69" customFormat="1" ht="39.950000000000003" customHeight="1">
      <c r="A287" s="66">
        <f t="shared" si="4"/>
        <v>286</v>
      </c>
      <c r="B287" s="62" t="s">
        <v>372</v>
      </c>
      <c r="C287" s="62" t="s">
        <v>1951</v>
      </c>
      <c r="D287" s="66"/>
      <c r="E287" s="67" t="s">
        <v>1943</v>
      </c>
      <c r="F287" s="66">
        <v>3</v>
      </c>
      <c r="G287" s="62"/>
      <c r="H287" s="67" t="s">
        <v>1944</v>
      </c>
      <c r="I287" s="62" t="s">
        <v>1952</v>
      </c>
      <c r="J287" s="62" t="s">
        <v>1942</v>
      </c>
      <c r="K287" s="66">
        <v>63</v>
      </c>
    </row>
    <row r="288" spans="1:11" s="69" customFormat="1" ht="39.950000000000003" customHeight="1">
      <c r="A288" s="66">
        <f t="shared" si="4"/>
        <v>287</v>
      </c>
      <c r="B288" s="62" t="s">
        <v>423</v>
      </c>
      <c r="C288" s="62" t="s">
        <v>1951</v>
      </c>
      <c r="D288" s="66"/>
      <c r="E288" s="67" t="s">
        <v>2147</v>
      </c>
      <c r="F288" s="66">
        <v>3</v>
      </c>
      <c r="G288" s="62"/>
      <c r="H288" s="67" t="s">
        <v>1944</v>
      </c>
      <c r="I288" s="62" t="s">
        <v>1952</v>
      </c>
      <c r="J288" s="62" t="s">
        <v>2146</v>
      </c>
      <c r="K288" s="66">
        <v>63</v>
      </c>
    </row>
    <row r="289" spans="1:11" s="69" customFormat="1" ht="39.950000000000003" customHeight="1">
      <c r="A289" s="66">
        <f t="shared" si="4"/>
        <v>288</v>
      </c>
      <c r="B289" s="62" t="s">
        <v>400</v>
      </c>
      <c r="C289" s="62" t="s">
        <v>2064</v>
      </c>
      <c r="D289" s="66"/>
      <c r="E289" s="62" t="s">
        <v>2095</v>
      </c>
      <c r="F289" s="66">
        <v>2</v>
      </c>
      <c r="G289" s="62"/>
      <c r="H289" s="62" t="s">
        <v>2096</v>
      </c>
      <c r="I289" s="62" t="s">
        <v>2065</v>
      </c>
      <c r="J289" s="62" t="s">
        <v>2094</v>
      </c>
      <c r="K289" s="66">
        <v>63</v>
      </c>
    </row>
    <row r="290" spans="1:11" s="69" customFormat="1" ht="39.950000000000003" customHeight="1">
      <c r="A290" s="66">
        <f t="shared" si="4"/>
        <v>289</v>
      </c>
      <c r="B290" s="62" t="s">
        <v>392</v>
      </c>
      <c r="C290" s="62" t="s">
        <v>2064</v>
      </c>
      <c r="D290" s="66"/>
      <c r="E290" s="62" t="s">
        <v>2059</v>
      </c>
      <c r="F290" s="66">
        <v>3</v>
      </c>
      <c r="G290" s="62"/>
      <c r="H290" s="62" t="s">
        <v>2047</v>
      </c>
      <c r="I290" s="62" t="s">
        <v>2065</v>
      </c>
      <c r="J290" s="62" t="s">
        <v>2058</v>
      </c>
      <c r="K290" s="66">
        <v>63</v>
      </c>
    </row>
    <row r="291" spans="1:11" s="69" customFormat="1" ht="39.950000000000003" customHeight="1">
      <c r="A291" s="66">
        <f t="shared" si="4"/>
        <v>290</v>
      </c>
      <c r="B291" s="62" t="s">
        <v>401</v>
      </c>
      <c r="C291" s="62" t="s">
        <v>2064</v>
      </c>
      <c r="D291" s="66"/>
      <c r="E291" s="62" t="s">
        <v>2106</v>
      </c>
      <c r="F291" s="66">
        <v>3</v>
      </c>
      <c r="G291" s="62"/>
      <c r="H291" s="62" t="s">
        <v>2047</v>
      </c>
      <c r="I291" s="62" t="s">
        <v>2065</v>
      </c>
      <c r="J291" s="62" t="s">
        <v>2105</v>
      </c>
      <c r="K291" s="66">
        <v>63</v>
      </c>
    </row>
    <row r="292" spans="1:11" s="69" customFormat="1" ht="39.950000000000003" customHeight="1">
      <c r="A292" s="66">
        <f t="shared" si="4"/>
        <v>291</v>
      </c>
      <c r="B292" s="62" t="s">
        <v>394</v>
      </c>
      <c r="C292" s="62" t="s">
        <v>2064</v>
      </c>
      <c r="D292" s="66"/>
      <c r="E292" s="62" t="s">
        <v>2089</v>
      </c>
      <c r="F292" s="66">
        <v>3</v>
      </c>
      <c r="G292" s="62"/>
      <c r="H292" s="62" t="s">
        <v>1931</v>
      </c>
      <c r="I292" s="62" t="s">
        <v>2065</v>
      </c>
      <c r="J292" s="62" t="s">
        <v>2088</v>
      </c>
      <c r="K292" s="66">
        <v>63</v>
      </c>
    </row>
    <row r="293" spans="1:11" s="69" customFormat="1" ht="39.950000000000003" customHeight="1">
      <c r="A293" s="66">
        <f t="shared" si="4"/>
        <v>292</v>
      </c>
      <c r="B293" s="62" t="s">
        <v>405</v>
      </c>
      <c r="C293" s="62" t="s">
        <v>2064</v>
      </c>
      <c r="D293" s="66"/>
      <c r="E293" s="62" t="s">
        <v>2114</v>
      </c>
      <c r="F293" s="66">
        <v>3</v>
      </c>
      <c r="G293" s="62"/>
      <c r="H293" s="62" t="s">
        <v>1931</v>
      </c>
      <c r="I293" s="62" t="s">
        <v>2065</v>
      </c>
      <c r="J293" s="62" t="s">
        <v>2113</v>
      </c>
      <c r="K293" s="66">
        <v>63</v>
      </c>
    </row>
    <row r="294" spans="1:11" s="69" customFormat="1" ht="39.950000000000003" customHeight="1">
      <c r="A294" s="66">
        <f t="shared" si="4"/>
        <v>293</v>
      </c>
      <c r="B294" s="62" t="s">
        <v>425</v>
      </c>
      <c r="C294" s="62" t="s">
        <v>2064</v>
      </c>
      <c r="D294" s="66"/>
      <c r="E294" s="62" t="s">
        <v>2157</v>
      </c>
      <c r="F294" s="66">
        <v>3</v>
      </c>
      <c r="G294" s="62"/>
      <c r="H294" s="62" t="s">
        <v>1891</v>
      </c>
      <c r="I294" s="62" t="s">
        <v>2065</v>
      </c>
      <c r="J294" s="62" t="s">
        <v>2156</v>
      </c>
      <c r="K294" s="66">
        <v>63</v>
      </c>
    </row>
    <row r="295" spans="1:11" s="69" customFormat="1" ht="39.950000000000003" customHeight="1">
      <c r="A295" s="66">
        <f t="shared" si="4"/>
        <v>294</v>
      </c>
      <c r="B295" s="62" t="s">
        <v>400</v>
      </c>
      <c r="C295" s="62" t="s">
        <v>2066</v>
      </c>
      <c r="D295" s="66"/>
      <c r="E295" s="62" t="s">
        <v>2095</v>
      </c>
      <c r="F295" s="66">
        <v>2</v>
      </c>
      <c r="G295" s="62"/>
      <c r="H295" s="62" t="s">
        <v>2096</v>
      </c>
      <c r="I295" s="62" t="s">
        <v>2067</v>
      </c>
      <c r="J295" s="62" t="s">
        <v>2094</v>
      </c>
      <c r="K295" s="66">
        <v>63</v>
      </c>
    </row>
    <row r="296" spans="1:11" s="69" customFormat="1" ht="39.950000000000003" customHeight="1">
      <c r="A296" s="66">
        <f t="shared" si="4"/>
        <v>295</v>
      </c>
      <c r="B296" s="62" t="s">
        <v>392</v>
      </c>
      <c r="C296" s="62" t="s">
        <v>2066</v>
      </c>
      <c r="D296" s="66"/>
      <c r="E296" s="62" t="s">
        <v>2059</v>
      </c>
      <c r="F296" s="66">
        <v>3</v>
      </c>
      <c r="G296" s="62"/>
      <c r="H296" s="62" t="s">
        <v>2047</v>
      </c>
      <c r="I296" s="62" t="s">
        <v>2067</v>
      </c>
      <c r="J296" s="62" t="s">
        <v>2058</v>
      </c>
      <c r="K296" s="66">
        <v>63</v>
      </c>
    </row>
    <row r="297" spans="1:11" s="69" customFormat="1" ht="39.950000000000003" customHeight="1">
      <c r="A297" s="66">
        <f t="shared" si="4"/>
        <v>296</v>
      </c>
      <c r="B297" s="62" t="s">
        <v>401</v>
      </c>
      <c r="C297" s="62" t="s">
        <v>2066</v>
      </c>
      <c r="D297" s="66"/>
      <c r="E297" s="62" t="s">
        <v>2106</v>
      </c>
      <c r="F297" s="66">
        <v>3</v>
      </c>
      <c r="G297" s="62"/>
      <c r="H297" s="62" t="s">
        <v>2047</v>
      </c>
      <c r="I297" s="62" t="s">
        <v>2067</v>
      </c>
      <c r="J297" s="62" t="s">
        <v>2105</v>
      </c>
      <c r="K297" s="66">
        <v>63</v>
      </c>
    </row>
    <row r="298" spans="1:11" s="69" customFormat="1" ht="39.950000000000003" customHeight="1">
      <c r="A298" s="66">
        <f t="shared" si="4"/>
        <v>297</v>
      </c>
      <c r="B298" s="62" t="s">
        <v>394</v>
      </c>
      <c r="C298" s="62" t="s">
        <v>2066</v>
      </c>
      <c r="D298" s="66"/>
      <c r="E298" s="62" t="s">
        <v>2089</v>
      </c>
      <c r="F298" s="66">
        <v>3</v>
      </c>
      <c r="G298" s="62"/>
      <c r="H298" s="62" t="s">
        <v>1931</v>
      </c>
      <c r="I298" s="62" t="s">
        <v>2067</v>
      </c>
      <c r="J298" s="62" t="s">
        <v>2088</v>
      </c>
      <c r="K298" s="66">
        <v>63</v>
      </c>
    </row>
    <row r="299" spans="1:11" s="69" customFormat="1" ht="39.950000000000003" customHeight="1">
      <c r="A299" s="66">
        <f t="shared" si="4"/>
        <v>298</v>
      </c>
      <c r="B299" s="62" t="s">
        <v>405</v>
      </c>
      <c r="C299" s="62" t="s">
        <v>2066</v>
      </c>
      <c r="D299" s="66"/>
      <c r="E299" s="62" t="s">
        <v>2114</v>
      </c>
      <c r="F299" s="66">
        <v>3</v>
      </c>
      <c r="G299" s="62"/>
      <c r="H299" s="62" t="s">
        <v>1931</v>
      </c>
      <c r="I299" s="62" t="s">
        <v>2067</v>
      </c>
      <c r="J299" s="62" t="s">
        <v>2113</v>
      </c>
      <c r="K299" s="66">
        <v>63</v>
      </c>
    </row>
    <row r="300" spans="1:11" s="69" customFormat="1" ht="39.950000000000003" customHeight="1">
      <c r="A300" s="66">
        <f t="shared" si="4"/>
        <v>299</v>
      </c>
      <c r="B300" s="62" t="s">
        <v>425</v>
      </c>
      <c r="C300" s="62" t="s">
        <v>2066</v>
      </c>
      <c r="D300" s="66"/>
      <c r="E300" s="62" t="s">
        <v>2157</v>
      </c>
      <c r="F300" s="66">
        <v>3</v>
      </c>
      <c r="G300" s="62"/>
      <c r="H300" s="62" t="s">
        <v>1891</v>
      </c>
      <c r="I300" s="62" t="s">
        <v>2067</v>
      </c>
      <c r="J300" s="62" t="s">
        <v>2156</v>
      </c>
      <c r="K300" s="66">
        <v>63</v>
      </c>
    </row>
    <row r="301" spans="1:11" s="69" customFormat="1" ht="39.950000000000003" customHeight="1">
      <c r="A301" s="66">
        <f t="shared" si="4"/>
        <v>300</v>
      </c>
      <c r="B301" s="62" t="s">
        <v>400</v>
      </c>
      <c r="C301" s="62" t="s">
        <v>2068</v>
      </c>
      <c r="D301" s="66"/>
      <c r="E301" s="62" t="s">
        <v>2095</v>
      </c>
      <c r="F301" s="66">
        <v>2</v>
      </c>
      <c r="G301" s="62"/>
      <c r="H301" s="62" t="s">
        <v>2096</v>
      </c>
      <c r="I301" s="62" t="s">
        <v>2069</v>
      </c>
      <c r="J301" s="62" t="s">
        <v>2094</v>
      </c>
      <c r="K301" s="66">
        <v>63</v>
      </c>
    </row>
    <row r="302" spans="1:11" s="69" customFormat="1" ht="39.950000000000003" customHeight="1">
      <c r="A302" s="66">
        <f t="shared" si="4"/>
        <v>301</v>
      </c>
      <c r="B302" s="62" t="s">
        <v>392</v>
      </c>
      <c r="C302" s="62" t="s">
        <v>2068</v>
      </c>
      <c r="D302" s="66"/>
      <c r="E302" s="62" t="s">
        <v>2059</v>
      </c>
      <c r="F302" s="66">
        <v>3</v>
      </c>
      <c r="G302" s="62"/>
      <c r="H302" s="62" t="s">
        <v>2047</v>
      </c>
      <c r="I302" s="62" t="s">
        <v>2069</v>
      </c>
      <c r="J302" s="62" t="s">
        <v>2058</v>
      </c>
      <c r="K302" s="66">
        <v>63</v>
      </c>
    </row>
    <row r="303" spans="1:11" s="69" customFormat="1" ht="39.950000000000003" customHeight="1">
      <c r="A303" s="66">
        <f t="shared" si="4"/>
        <v>302</v>
      </c>
      <c r="B303" s="62" t="s">
        <v>401</v>
      </c>
      <c r="C303" s="62" t="s">
        <v>2068</v>
      </c>
      <c r="D303" s="66"/>
      <c r="E303" s="62" t="s">
        <v>2106</v>
      </c>
      <c r="F303" s="66">
        <v>3</v>
      </c>
      <c r="G303" s="62"/>
      <c r="H303" s="62" t="s">
        <v>2047</v>
      </c>
      <c r="I303" s="62" t="s">
        <v>2069</v>
      </c>
      <c r="J303" s="62" t="s">
        <v>2105</v>
      </c>
      <c r="K303" s="66">
        <v>63</v>
      </c>
    </row>
    <row r="304" spans="1:11" s="69" customFormat="1" ht="39.950000000000003" customHeight="1">
      <c r="A304" s="66">
        <f t="shared" si="4"/>
        <v>303</v>
      </c>
      <c r="B304" s="62" t="s">
        <v>394</v>
      </c>
      <c r="C304" s="62" t="s">
        <v>2068</v>
      </c>
      <c r="D304" s="66"/>
      <c r="E304" s="62" t="s">
        <v>2089</v>
      </c>
      <c r="F304" s="66">
        <v>3</v>
      </c>
      <c r="G304" s="62"/>
      <c r="H304" s="62" t="s">
        <v>1931</v>
      </c>
      <c r="I304" s="62" t="s">
        <v>2069</v>
      </c>
      <c r="J304" s="62" t="s">
        <v>2088</v>
      </c>
      <c r="K304" s="66">
        <v>63</v>
      </c>
    </row>
    <row r="305" spans="1:11" s="70" customFormat="1" ht="39.950000000000003" customHeight="1">
      <c r="A305" s="66">
        <f t="shared" si="4"/>
        <v>304</v>
      </c>
      <c r="B305" s="62" t="s">
        <v>405</v>
      </c>
      <c r="C305" s="62" t="s">
        <v>2068</v>
      </c>
      <c r="D305" s="66"/>
      <c r="E305" s="62" t="s">
        <v>2114</v>
      </c>
      <c r="F305" s="66">
        <v>3</v>
      </c>
      <c r="G305" s="62"/>
      <c r="H305" s="62" t="s">
        <v>1931</v>
      </c>
      <c r="I305" s="62" t="s">
        <v>2069</v>
      </c>
      <c r="J305" s="62" t="s">
        <v>2113</v>
      </c>
      <c r="K305" s="66">
        <v>63</v>
      </c>
    </row>
    <row r="306" spans="1:11" s="70" customFormat="1" ht="39.950000000000003" customHeight="1">
      <c r="A306" s="66">
        <f t="shared" si="4"/>
        <v>305</v>
      </c>
      <c r="B306" s="62" t="s">
        <v>425</v>
      </c>
      <c r="C306" s="62" t="s">
        <v>2068</v>
      </c>
      <c r="D306" s="66"/>
      <c r="E306" s="62" t="s">
        <v>2157</v>
      </c>
      <c r="F306" s="66">
        <v>3</v>
      </c>
      <c r="G306" s="62"/>
      <c r="H306" s="62" t="s">
        <v>1891</v>
      </c>
      <c r="I306" s="62" t="s">
        <v>2069</v>
      </c>
      <c r="J306" s="62" t="s">
        <v>2156</v>
      </c>
      <c r="K306" s="66">
        <v>63</v>
      </c>
    </row>
    <row r="307" spans="1:11" s="70" customFormat="1" ht="39.950000000000003" customHeight="1">
      <c r="A307" s="66">
        <f t="shared" si="4"/>
        <v>306</v>
      </c>
      <c r="B307" s="62" t="s">
        <v>400</v>
      </c>
      <c r="C307" s="62" t="s">
        <v>2050</v>
      </c>
      <c r="D307" s="66"/>
      <c r="E307" s="62" t="s">
        <v>2098</v>
      </c>
      <c r="F307" s="66">
        <v>3</v>
      </c>
      <c r="G307" s="62"/>
      <c r="H307" s="62" t="s">
        <v>2096</v>
      </c>
      <c r="I307" s="62" t="s">
        <v>2051</v>
      </c>
      <c r="J307" s="62" t="s">
        <v>2097</v>
      </c>
      <c r="K307" s="66">
        <v>63</v>
      </c>
    </row>
    <row r="308" spans="1:11" s="70" customFormat="1" ht="39.950000000000003" customHeight="1">
      <c r="A308" s="66">
        <f t="shared" si="4"/>
        <v>307</v>
      </c>
      <c r="B308" s="62" t="s">
        <v>391</v>
      </c>
      <c r="C308" s="62" t="s">
        <v>2050</v>
      </c>
      <c r="D308" s="66"/>
      <c r="E308" s="62" t="s">
        <v>2046</v>
      </c>
      <c r="F308" s="66">
        <v>3</v>
      </c>
      <c r="G308" s="62"/>
      <c r="H308" s="62" t="s">
        <v>2047</v>
      </c>
      <c r="I308" s="62" t="s">
        <v>2051</v>
      </c>
      <c r="J308" s="62" t="s">
        <v>2045</v>
      </c>
      <c r="K308" s="66">
        <v>63</v>
      </c>
    </row>
    <row r="309" spans="1:11" s="69" customFormat="1" ht="39.950000000000003" customHeight="1">
      <c r="A309" s="66">
        <f t="shared" si="4"/>
        <v>308</v>
      </c>
      <c r="B309" s="62" t="s">
        <v>424</v>
      </c>
      <c r="C309" s="62" t="s">
        <v>2050</v>
      </c>
      <c r="D309" s="66"/>
      <c r="E309" s="62" t="s">
        <v>2153</v>
      </c>
      <c r="F309" s="66">
        <v>3</v>
      </c>
      <c r="G309" s="62"/>
      <c r="H309" s="62" t="s">
        <v>2047</v>
      </c>
      <c r="I309" s="62" t="s">
        <v>2051</v>
      </c>
      <c r="J309" s="62" t="s">
        <v>2152</v>
      </c>
      <c r="K309" s="66">
        <v>63</v>
      </c>
    </row>
    <row r="310" spans="1:11" s="69" customFormat="1" ht="39.950000000000003" customHeight="1">
      <c r="A310" s="66">
        <f t="shared" si="4"/>
        <v>309</v>
      </c>
      <c r="B310" s="62" t="s">
        <v>2141</v>
      </c>
      <c r="C310" s="62" t="s">
        <v>2050</v>
      </c>
      <c r="D310" s="66"/>
      <c r="E310" s="62" t="s">
        <v>2143</v>
      </c>
      <c r="F310" s="66">
        <v>3</v>
      </c>
      <c r="G310" s="62"/>
      <c r="H310" s="62" t="s">
        <v>1891</v>
      </c>
      <c r="I310" s="62" t="s">
        <v>2051</v>
      </c>
      <c r="J310" s="62" t="s">
        <v>2142</v>
      </c>
      <c r="K310" s="66">
        <v>63</v>
      </c>
    </row>
    <row r="311" spans="1:11" ht="39.950000000000003" customHeight="1">
      <c r="A311" s="66">
        <f t="shared" si="4"/>
        <v>310</v>
      </c>
      <c r="B311" s="62" t="s">
        <v>422</v>
      </c>
      <c r="C311" s="62" t="s">
        <v>2050</v>
      </c>
      <c r="D311" s="66"/>
      <c r="E311" s="62" t="s">
        <v>2132</v>
      </c>
      <c r="F311" s="66">
        <v>3</v>
      </c>
      <c r="G311" s="62"/>
      <c r="H311" s="62" t="s">
        <v>1896</v>
      </c>
      <c r="I311" s="62" t="s">
        <v>2051</v>
      </c>
      <c r="J311" s="62" t="s">
        <v>2131</v>
      </c>
      <c r="K311" s="66">
        <v>63</v>
      </c>
    </row>
    <row r="312" spans="1:11" ht="39.950000000000003" customHeight="1">
      <c r="A312" s="66">
        <f t="shared" si="4"/>
        <v>311</v>
      </c>
      <c r="B312" s="62" t="s">
        <v>422</v>
      </c>
      <c r="C312" s="62" t="s">
        <v>2050</v>
      </c>
      <c r="D312" s="66"/>
      <c r="E312" s="62" t="s">
        <v>2134</v>
      </c>
      <c r="F312" s="66">
        <v>2</v>
      </c>
      <c r="G312" s="62"/>
      <c r="H312" s="62" t="s">
        <v>1896</v>
      </c>
      <c r="I312" s="62" t="s">
        <v>2051</v>
      </c>
      <c r="J312" s="62" t="s">
        <v>2133</v>
      </c>
      <c r="K312" s="66">
        <v>63</v>
      </c>
    </row>
    <row r="313" spans="1:11" ht="39.950000000000003" customHeight="1">
      <c r="A313" s="66">
        <f t="shared" si="4"/>
        <v>312</v>
      </c>
      <c r="B313" s="62" t="s">
        <v>422</v>
      </c>
      <c r="C313" s="62" t="s">
        <v>2050</v>
      </c>
      <c r="D313" s="66"/>
      <c r="E313" s="62" t="s">
        <v>2136</v>
      </c>
      <c r="F313" s="66">
        <v>2</v>
      </c>
      <c r="G313" s="62"/>
      <c r="H313" s="62" t="s">
        <v>1896</v>
      </c>
      <c r="I313" s="62" t="s">
        <v>2051</v>
      </c>
      <c r="J313" s="62" t="s">
        <v>2135</v>
      </c>
      <c r="K313" s="66">
        <v>63</v>
      </c>
    </row>
    <row r="314" spans="1:11" ht="39.950000000000003" customHeight="1">
      <c r="A314" s="66">
        <f t="shared" si="4"/>
        <v>313</v>
      </c>
      <c r="B314" s="62" t="s">
        <v>422</v>
      </c>
      <c r="C314" s="62" t="s">
        <v>2050</v>
      </c>
      <c r="D314" s="66"/>
      <c r="E314" s="62" t="s">
        <v>2138</v>
      </c>
      <c r="F314" s="66">
        <v>2</v>
      </c>
      <c r="G314" s="62"/>
      <c r="H314" s="62" t="s">
        <v>1896</v>
      </c>
      <c r="I314" s="62" t="s">
        <v>2051</v>
      </c>
      <c r="J314" s="62" t="s">
        <v>2137</v>
      </c>
      <c r="K314" s="66">
        <v>63</v>
      </c>
    </row>
    <row r="315" spans="1:11" ht="39.950000000000003" customHeight="1">
      <c r="A315" s="66">
        <f t="shared" si="4"/>
        <v>314</v>
      </c>
      <c r="B315" s="62" t="s">
        <v>422</v>
      </c>
      <c r="C315" s="62" t="s">
        <v>2050</v>
      </c>
      <c r="D315" s="66"/>
      <c r="E315" s="62" t="s">
        <v>2140</v>
      </c>
      <c r="F315" s="66">
        <v>2</v>
      </c>
      <c r="G315" s="62"/>
      <c r="H315" s="62" t="s">
        <v>1896</v>
      </c>
      <c r="I315" s="62" t="s">
        <v>2051</v>
      </c>
      <c r="J315" s="62" t="s">
        <v>2139</v>
      </c>
      <c r="K315" s="66">
        <v>63</v>
      </c>
    </row>
    <row r="316" spans="1:11" ht="39.950000000000003" customHeight="1">
      <c r="A316" s="66">
        <f t="shared" si="4"/>
        <v>315</v>
      </c>
      <c r="B316" s="62" t="s">
        <v>400</v>
      </c>
      <c r="C316" s="62" t="s">
        <v>2052</v>
      </c>
      <c r="D316" s="66"/>
      <c r="E316" s="62" t="s">
        <v>2098</v>
      </c>
      <c r="F316" s="66">
        <v>3</v>
      </c>
      <c r="G316" s="62"/>
      <c r="H316" s="62" t="s">
        <v>2096</v>
      </c>
      <c r="I316" s="62" t="s">
        <v>2053</v>
      </c>
      <c r="J316" s="62" t="s">
        <v>2097</v>
      </c>
      <c r="K316" s="66">
        <v>63</v>
      </c>
    </row>
    <row r="317" spans="1:11" ht="39.950000000000003" customHeight="1">
      <c r="A317" s="66">
        <f t="shared" si="4"/>
        <v>316</v>
      </c>
      <c r="B317" s="62" t="s">
        <v>391</v>
      </c>
      <c r="C317" s="62" t="s">
        <v>2052</v>
      </c>
      <c r="D317" s="66"/>
      <c r="E317" s="62" t="s">
        <v>2046</v>
      </c>
      <c r="F317" s="66">
        <v>3</v>
      </c>
      <c r="G317" s="62"/>
      <c r="H317" s="62" t="s">
        <v>2047</v>
      </c>
      <c r="I317" s="62" t="s">
        <v>2053</v>
      </c>
      <c r="J317" s="62" t="s">
        <v>2045</v>
      </c>
      <c r="K317" s="66">
        <v>63</v>
      </c>
    </row>
    <row r="318" spans="1:11" ht="39.950000000000003" customHeight="1">
      <c r="A318" s="66">
        <f t="shared" si="4"/>
        <v>317</v>
      </c>
      <c r="B318" s="62" t="s">
        <v>424</v>
      </c>
      <c r="C318" s="62" t="s">
        <v>2052</v>
      </c>
      <c r="D318" s="66"/>
      <c r="E318" s="62" t="s">
        <v>2153</v>
      </c>
      <c r="F318" s="66">
        <v>3</v>
      </c>
      <c r="G318" s="62"/>
      <c r="H318" s="62" t="s">
        <v>2047</v>
      </c>
      <c r="I318" s="62" t="s">
        <v>2053</v>
      </c>
      <c r="J318" s="62" t="s">
        <v>2152</v>
      </c>
      <c r="K318" s="66">
        <v>63</v>
      </c>
    </row>
    <row r="319" spans="1:11" ht="39.950000000000003" customHeight="1">
      <c r="A319" s="66">
        <f t="shared" si="4"/>
        <v>318</v>
      </c>
      <c r="B319" s="62" t="s">
        <v>2141</v>
      </c>
      <c r="C319" s="62" t="s">
        <v>2052</v>
      </c>
      <c r="D319" s="66"/>
      <c r="E319" s="62" t="s">
        <v>2143</v>
      </c>
      <c r="F319" s="66">
        <v>3</v>
      </c>
      <c r="G319" s="62"/>
      <c r="H319" s="62" t="s">
        <v>1891</v>
      </c>
      <c r="I319" s="62" t="s">
        <v>2053</v>
      </c>
      <c r="J319" s="62" t="s">
        <v>2142</v>
      </c>
      <c r="K319" s="66">
        <v>63</v>
      </c>
    </row>
    <row r="320" spans="1:11" ht="39.950000000000003" customHeight="1">
      <c r="A320" s="66">
        <f t="shared" si="4"/>
        <v>319</v>
      </c>
      <c r="B320" s="62" t="s">
        <v>422</v>
      </c>
      <c r="C320" s="62" t="s">
        <v>2052</v>
      </c>
      <c r="D320" s="66"/>
      <c r="E320" s="62" t="s">
        <v>2132</v>
      </c>
      <c r="F320" s="66">
        <v>3</v>
      </c>
      <c r="G320" s="62"/>
      <c r="H320" s="62" t="s">
        <v>1896</v>
      </c>
      <c r="I320" s="62" t="s">
        <v>2053</v>
      </c>
      <c r="J320" s="62" t="s">
        <v>2131</v>
      </c>
      <c r="K320" s="66">
        <v>63</v>
      </c>
    </row>
    <row r="321" spans="1:11" ht="39.950000000000003" customHeight="1">
      <c r="A321" s="66">
        <f t="shared" si="4"/>
        <v>320</v>
      </c>
      <c r="B321" s="62" t="s">
        <v>422</v>
      </c>
      <c r="C321" s="62" t="s">
        <v>2052</v>
      </c>
      <c r="D321" s="66"/>
      <c r="E321" s="62" t="s">
        <v>2134</v>
      </c>
      <c r="F321" s="66">
        <v>2</v>
      </c>
      <c r="G321" s="62"/>
      <c r="H321" s="62" t="s">
        <v>1896</v>
      </c>
      <c r="I321" s="62" t="s">
        <v>2053</v>
      </c>
      <c r="J321" s="62" t="s">
        <v>2133</v>
      </c>
      <c r="K321" s="66">
        <v>63</v>
      </c>
    </row>
    <row r="322" spans="1:11" ht="39.950000000000003" customHeight="1">
      <c r="A322" s="66">
        <f t="shared" si="4"/>
        <v>321</v>
      </c>
      <c r="B322" s="62" t="s">
        <v>422</v>
      </c>
      <c r="C322" s="62" t="s">
        <v>2052</v>
      </c>
      <c r="D322" s="66"/>
      <c r="E322" s="62" t="s">
        <v>2136</v>
      </c>
      <c r="F322" s="66">
        <v>2</v>
      </c>
      <c r="G322" s="62"/>
      <c r="H322" s="62" t="s">
        <v>1896</v>
      </c>
      <c r="I322" s="62" t="s">
        <v>2053</v>
      </c>
      <c r="J322" s="62" t="s">
        <v>2135</v>
      </c>
      <c r="K322" s="66">
        <v>63</v>
      </c>
    </row>
    <row r="323" spans="1:11" ht="39.950000000000003" customHeight="1">
      <c r="A323" s="66">
        <f t="shared" ref="A323:A386" si="5">A322+1</f>
        <v>322</v>
      </c>
      <c r="B323" s="62" t="s">
        <v>422</v>
      </c>
      <c r="C323" s="62" t="s">
        <v>2052</v>
      </c>
      <c r="D323" s="66"/>
      <c r="E323" s="62" t="s">
        <v>2138</v>
      </c>
      <c r="F323" s="66">
        <v>2</v>
      </c>
      <c r="G323" s="62"/>
      <c r="H323" s="62" t="s">
        <v>1896</v>
      </c>
      <c r="I323" s="62" t="s">
        <v>2053</v>
      </c>
      <c r="J323" s="62" t="s">
        <v>2137</v>
      </c>
      <c r="K323" s="66">
        <v>63</v>
      </c>
    </row>
    <row r="324" spans="1:11" ht="39.950000000000003" customHeight="1">
      <c r="A324" s="66">
        <f t="shared" si="5"/>
        <v>323</v>
      </c>
      <c r="B324" s="62" t="s">
        <v>422</v>
      </c>
      <c r="C324" s="62" t="s">
        <v>2052</v>
      </c>
      <c r="D324" s="66"/>
      <c r="E324" s="62" t="s">
        <v>2140</v>
      </c>
      <c r="F324" s="66">
        <v>2</v>
      </c>
      <c r="G324" s="62"/>
      <c r="H324" s="62" t="s">
        <v>1896</v>
      </c>
      <c r="I324" s="62" t="s">
        <v>2053</v>
      </c>
      <c r="J324" s="62" t="s">
        <v>2139</v>
      </c>
      <c r="K324" s="66">
        <v>63</v>
      </c>
    </row>
    <row r="325" spans="1:11" ht="39.950000000000003" customHeight="1">
      <c r="A325" s="66">
        <f t="shared" si="5"/>
        <v>324</v>
      </c>
      <c r="B325" s="62" t="s">
        <v>400</v>
      </c>
      <c r="C325" s="62" t="s">
        <v>2054</v>
      </c>
      <c r="D325" s="66"/>
      <c r="E325" s="62" t="s">
        <v>2098</v>
      </c>
      <c r="F325" s="66">
        <v>3</v>
      </c>
      <c r="G325" s="62"/>
      <c r="H325" s="62" t="s">
        <v>2096</v>
      </c>
      <c r="I325" s="62" t="s">
        <v>2055</v>
      </c>
      <c r="J325" s="62" t="s">
        <v>2097</v>
      </c>
      <c r="K325" s="66">
        <v>63</v>
      </c>
    </row>
    <row r="326" spans="1:11" ht="39.950000000000003" customHeight="1">
      <c r="A326" s="66">
        <f t="shared" si="5"/>
        <v>325</v>
      </c>
      <c r="B326" s="62" t="s">
        <v>391</v>
      </c>
      <c r="C326" s="62" t="s">
        <v>2054</v>
      </c>
      <c r="D326" s="66"/>
      <c r="E326" s="62" t="s">
        <v>2046</v>
      </c>
      <c r="F326" s="66">
        <v>3</v>
      </c>
      <c r="G326" s="62"/>
      <c r="H326" s="62" t="s">
        <v>2047</v>
      </c>
      <c r="I326" s="62" t="s">
        <v>2055</v>
      </c>
      <c r="J326" s="62" t="s">
        <v>2045</v>
      </c>
      <c r="K326" s="66">
        <v>63</v>
      </c>
    </row>
    <row r="327" spans="1:11" ht="39.950000000000003" customHeight="1">
      <c r="A327" s="66">
        <f t="shared" si="5"/>
        <v>326</v>
      </c>
      <c r="B327" s="62" t="s">
        <v>424</v>
      </c>
      <c r="C327" s="62" t="s">
        <v>2054</v>
      </c>
      <c r="D327" s="66"/>
      <c r="E327" s="62" t="s">
        <v>2153</v>
      </c>
      <c r="F327" s="66">
        <v>3</v>
      </c>
      <c r="G327" s="62"/>
      <c r="H327" s="62" t="s">
        <v>2047</v>
      </c>
      <c r="I327" s="62" t="s">
        <v>2055</v>
      </c>
      <c r="J327" s="62" t="s">
        <v>2152</v>
      </c>
      <c r="K327" s="66">
        <v>63</v>
      </c>
    </row>
    <row r="328" spans="1:11" ht="39.950000000000003" customHeight="1">
      <c r="A328" s="66">
        <f t="shared" si="5"/>
        <v>327</v>
      </c>
      <c r="B328" s="62" t="s">
        <v>2141</v>
      </c>
      <c r="C328" s="62" t="s">
        <v>2054</v>
      </c>
      <c r="D328" s="66"/>
      <c r="E328" s="62" t="s">
        <v>2143</v>
      </c>
      <c r="F328" s="66">
        <v>3</v>
      </c>
      <c r="G328" s="62"/>
      <c r="H328" s="62" t="s">
        <v>1891</v>
      </c>
      <c r="I328" s="62" t="s">
        <v>2055</v>
      </c>
      <c r="J328" s="62" t="s">
        <v>2142</v>
      </c>
      <c r="K328" s="66">
        <v>63</v>
      </c>
    </row>
    <row r="329" spans="1:11" ht="39.950000000000003" customHeight="1">
      <c r="A329" s="66">
        <f t="shared" si="5"/>
        <v>328</v>
      </c>
      <c r="B329" s="62" t="s">
        <v>422</v>
      </c>
      <c r="C329" s="62" t="s">
        <v>2054</v>
      </c>
      <c r="D329" s="66"/>
      <c r="E329" s="62" t="s">
        <v>2132</v>
      </c>
      <c r="F329" s="66">
        <v>3</v>
      </c>
      <c r="G329" s="62"/>
      <c r="H329" s="62" t="s">
        <v>1896</v>
      </c>
      <c r="I329" s="62" t="s">
        <v>2055</v>
      </c>
      <c r="J329" s="62" t="s">
        <v>2131</v>
      </c>
      <c r="K329" s="66">
        <v>63</v>
      </c>
    </row>
    <row r="330" spans="1:11" ht="39.950000000000003" customHeight="1">
      <c r="A330" s="66">
        <f t="shared" si="5"/>
        <v>329</v>
      </c>
      <c r="B330" s="62" t="s">
        <v>422</v>
      </c>
      <c r="C330" s="62" t="s">
        <v>2054</v>
      </c>
      <c r="D330" s="66"/>
      <c r="E330" s="62" t="s">
        <v>2134</v>
      </c>
      <c r="F330" s="66">
        <v>2</v>
      </c>
      <c r="G330" s="62"/>
      <c r="H330" s="62" t="s">
        <v>1896</v>
      </c>
      <c r="I330" s="62" t="s">
        <v>2055</v>
      </c>
      <c r="J330" s="62" t="s">
        <v>2133</v>
      </c>
      <c r="K330" s="66">
        <v>63</v>
      </c>
    </row>
    <row r="331" spans="1:11" ht="39.950000000000003" customHeight="1">
      <c r="A331" s="66">
        <f t="shared" si="5"/>
        <v>330</v>
      </c>
      <c r="B331" s="62" t="s">
        <v>422</v>
      </c>
      <c r="C331" s="62" t="s">
        <v>2054</v>
      </c>
      <c r="D331" s="66"/>
      <c r="E331" s="62" t="s">
        <v>2136</v>
      </c>
      <c r="F331" s="66">
        <v>2</v>
      </c>
      <c r="G331" s="62"/>
      <c r="H331" s="62" t="s">
        <v>1896</v>
      </c>
      <c r="I331" s="62" t="s">
        <v>2055</v>
      </c>
      <c r="J331" s="62" t="s">
        <v>2135</v>
      </c>
      <c r="K331" s="66">
        <v>63</v>
      </c>
    </row>
    <row r="332" spans="1:11" ht="39.950000000000003" customHeight="1">
      <c r="A332" s="66">
        <f t="shared" si="5"/>
        <v>331</v>
      </c>
      <c r="B332" s="62" t="s">
        <v>422</v>
      </c>
      <c r="C332" s="62" t="s">
        <v>2054</v>
      </c>
      <c r="D332" s="66"/>
      <c r="E332" s="62" t="s">
        <v>2138</v>
      </c>
      <c r="F332" s="66">
        <v>2</v>
      </c>
      <c r="G332" s="62"/>
      <c r="H332" s="62" t="s">
        <v>1896</v>
      </c>
      <c r="I332" s="62" t="s">
        <v>2055</v>
      </c>
      <c r="J332" s="62" t="s">
        <v>2137</v>
      </c>
      <c r="K332" s="66">
        <v>63</v>
      </c>
    </row>
    <row r="333" spans="1:11" ht="39.950000000000003" customHeight="1">
      <c r="A333" s="66">
        <f t="shared" si="5"/>
        <v>332</v>
      </c>
      <c r="B333" s="62" t="s">
        <v>422</v>
      </c>
      <c r="C333" s="62" t="s">
        <v>2054</v>
      </c>
      <c r="D333" s="66"/>
      <c r="E333" s="62" t="s">
        <v>2140</v>
      </c>
      <c r="F333" s="66">
        <v>2</v>
      </c>
      <c r="G333" s="62"/>
      <c r="H333" s="62" t="s">
        <v>1896</v>
      </c>
      <c r="I333" s="62" t="s">
        <v>2055</v>
      </c>
      <c r="J333" s="62" t="s">
        <v>2139</v>
      </c>
      <c r="K333" s="66">
        <v>63</v>
      </c>
    </row>
    <row r="334" spans="1:11" ht="39.950000000000003" customHeight="1">
      <c r="A334" s="66">
        <f t="shared" si="5"/>
        <v>333</v>
      </c>
      <c r="B334" s="62" t="s">
        <v>400</v>
      </c>
      <c r="C334" s="62" t="s">
        <v>2056</v>
      </c>
      <c r="D334" s="66"/>
      <c r="E334" s="62" t="s">
        <v>2098</v>
      </c>
      <c r="F334" s="66">
        <v>3</v>
      </c>
      <c r="G334" s="62"/>
      <c r="H334" s="62" t="s">
        <v>2096</v>
      </c>
      <c r="I334" s="62" t="s">
        <v>2057</v>
      </c>
      <c r="J334" s="62" t="s">
        <v>2097</v>
      </c>
      <c r="K334" s="66">
        <v>63</v>
      </c>
    </row>
    <row r="335" spans="1:11" ht="39.950000000000003" customHeight="1">
      <c r="A335" s="66">
        <f t="shared" si="5"/>
        <v>334</v>
      </c>
      <c r="B335" s="62" t="s">
        <v>391</v>
      </c>
      <c r="C335" s="62" t="s">
        <v>2056</v>
      </c>
      <c r="D335" s="66"/>
      <c r="E335" s="62" t="s">
        <v>2046</v>
      </c>
      <c r="F335" s="66">
        <v>3</v>
      </c>
      <c r="G335" s="62"/>
      <c r="H335" s="62" t="s">
        <v>2047</v>
      </c>
      <c r="I335" s="62" t="s">
        <v>2057</v>
      </c>
      <c r="J335" s="62" t="s">
        <v>2045</v>
      </c>
      <c r="K335" s="66">
        <v>63</v>
      </c>
    </row>
    <row r="336" spans="1:11" ht="39.950000000000003" customHeight="1">
      <c r="A336" s="66">
        <f t="shared" si="5"/>
        <v>335</v>
      </c>
      <c r="B336" s="62" t="s">
        <v>424</v>
      </c>
      <c r="C336" s="62" t="s">
        <v>2056</v>
      </c>
      <c r="D336" s="66"/>
      <c r="E336" s="62" t="s">
        <v>2153</v>
      </c>
      <c r="F336" s="66">
        <v>3</v>
      </c>
      <c r="G336" s="62"/>
      <c r="H336" s="62" t="s">
        <v>2047</v>
      </c>
      <c r="I336" s="62" t="s">
        <v>2057</v>
      </c>
      <c r="J336" s="62" t="s">
        <v>2152</v>
      </c>
      <c r="K336" s="66">
        <v>63</v>
      </c>
    </row>
    <row r="337" spans="1:11" ht="39.950000000000003" customHeight="1">
      <c r="A337" s="66">
        <f t="shared" si="5"/>
        <v>336</v>
      </c>
      <c r="B337" s="62" t="s">
        <v>395</v>
      </c>
      <c r="C337" s="62" t="s">
        <v>2056</v>
      </c>
      <c r="D337" s="66"/>
      <c r="E337" s="62" t="s">
        <v>2091</v>
      </c>
      <c r="F337" s="66">
        <v>3</v>
      </c>
      <c r="G337" s="62"/>
      <c r="H337" s="62" t="s">
        <v>1931</v>
      </c>
      <c r="I337" s="62" t="s">
        <v>2057</v>
      </c>
      <c r="J337" s="62" t="s">
        <v>2090</v>
      </c>
      <c r="K337" s="66">
        <v>63</v>
      </c>
    </row>
    <row r="338" spans="1:11" ht="39.950000000000003" customHeight="1">
      <c r="A338" s="66">
        <f t="shared" si="5"/>
        <v>337</v>
      </c>
      <c r="B338" s="62" t="s">
        <v>419</v>
      </c>
      <c r="C338" s="62" t="s">
        <v>2056</v>
      </c>
      <c r="D338" s="66"/>
      <c r="E338" s="62" t="s">
        <v>270</v>
      </c>
      <c r="F338" s="66">
        <v>3</v>
      </c>
      <c r="G338" s="62"/>
      <c r="H338" s="62" t="s">
        <v>1931</v>
      </c>
      <c r="I338" s="62" t="s">
        <v>2057</v>
      </c>
      <c r="J338" s="62" t="s">
        <v>2130</v>
      </c>
      <c r="K338" s="66">
        <v>63</v>
      </c>
    </row>
    <row r="339" spans="1:11" ht="39.950000000000003" customHeight="1">
      <c r="A339" s="66">
        <f t="shared" si="5"/>
        <v>338</v>
      </c>
      <c r="B339" s="62" t="s">
        <v>400</v>
      </c>
      <c r="C339" s="62" t="s">
        <v>1953</v>
      </c>
      <c r="D339" s="66"/>
      <c r="E339" s="62" t="s">
        <v>2098</v>
      </c>
      <c r="F339" s="66">
        <v>3</v>
      </c>
      <c r="G339" s="62"/>
      <c r="H339" s="62" t="s">
        <v>2096</v>
      </c>
      <c r="I339" s="62" t="s">
        <v>1954</v>
      </c>
      <c r="J339" s="62" t="s">
        <v>2097</v>
      </c>
      <c r="K339" s="66">
        <v>63</v>
      </c>
    </row>
    <row r="340" spans="1:11" ht="39.950000000000003" customHeight="1">
      <c r="A340" s="66">
        <f t="shared" si="5"/>
        <v>339</v>
      </c>
      <c r="B340" s="62" t="s">
        <v>391</v>
      </c>
      <c r="C340" s="62" t="s">
        <v>1953</v>
      </c>
      <c r="D340" s="66"/>
      <c r="E340" s="62" t="s">
        <v>2046</v>
      </c>
      <c r="F340" s="66">
        <v>3</v>
      </c>
      <c r="G340" s="62"/>
      <c r="H340" s="62" t="s">
        <v>2047</v>
      </c>
      <c r="I340" s="62" t="s">
        <v>1954</v>
      </c>
      <c r="J340" s="62" t="s">
        <v>2045</v>
      </c>
      <c r="K340" s="66">
        <v>63</v>
      </c>
    </row>
    <row r="341" spans="1:11" ht="39.950000000000003" customHeight="1">
      <c r="A341" s="66">
        <f t="shared" si="5"/>
        <v>340</v>
      </c>
      <c r="B341" s="62" t="s">
        <v>424</v>
      </c>
      <c r="C341" s="62" t="s">
        <v>1953</v>
      </c>
      <c r="D341" s="66"/>
      <c r="E341" s="62" t="s">
        <v>2153</v>
      </c>
      <c r="F341" s="66">
        <v>3</v>
      </c>
      <c r="G341" s="62"/>
      <c r="H341" s="62" t="s">
        <v>2047</v>
      </c>
      <c r="I341" s="62" t="s">
        <v>1954</v>
      </c>
      <c r="J341" s="62" t="s">
        <v>2152</v>
      </c>
      <c r="K341" s="66">
        <v>63</v>
      </c>
    </row>
    <row r="342" spans="1:11" ht="39.950000000000003" customHeight="1">
      <c r="A342" s="66">
        <f t="shared" si="5"/>
        <v>341</v>
      </c>
      <c r="B342" s="62" t="s">
        <v>378</v>
      </c>
      <c r="C342" s="62" t="s">
        <v>1953</v>
      </c>
      <c r="D342" s="66"/>
      <c r="E342" s="67" t="s">
        <v>1968</v>
      </c>
      <c r="F342" s="66">
        <v>3</v>
      </c>
      <c r="G342" s="62"/>
      <c r="H342" s="67" t="s">
        <v>1905</v>
      </c>
      <c r="I342" s="62" t="s">
        <v>1954</v>
      </c>
      <c r="J342" s="62" t="s">
        <v>1967</v>
      </c>
      <c r="K342" s="66">
        <v>63</v>
      </c>
    </row>
    <row r="343" spans="1:11" ht="39.950000000000003" customHeight="1">
      <c r="A343" s="66">
        <f t="shared" si="5"/>
        <v>342</v>
      </c>
      <c r="B343" s="62" t="s">
        <v>405</v>
      </c>
      <c r="C343" s="62" t="s">
        <v>1953</v>
      </c>
      <c r="D343" s="66"/>
      <c r="E343" s="67" t="s">
        <v>2118</v>
      </c>
      <c r="F343" s="66">
        <v>3</v>
      </c>
      <c r="G343" s="62"/>
      <c r="H343" s="67" t="s">
        <v>1905</v>
      </c>
      <c r="I343" s="62" t="s">
        <v>1954</v>
      </c>
      <c r="J343" s="62" t="s">
        <v>2117</v>
      </c>
      <c r="K343" s="66">
        <v>63</v>
      </c>
    </row>
    <row r="344" spans="1:11" ht="39.950000000000003" customHeight="1">
      <c r="A344" s="66">
        <f t="shared" si="5"/>
        <v>343</v>
      </c>
      <c r="B344" s="62" t="s">
        <v>404</v>
      </c>
      <c r="C344" s="62" t="s">
        <v>1953</v>
      </c>
      <c r="D344" s="66"/>
      <c r="E344" s="67" t="s">
        <v>2112</v>
      </c>
      <c r="F344" s="66">
        <v>3</v>
      </c>
      <c r="G344" s="62"/>
      <c r="H344" s="67" t="s">
        <v>1944</v>
      </c>
      <c r="I344" s="62" t="s">
        <v>1954</v>
      </c>
      <c r="J344" s="62" t="s">
        <v>2111</v>
      </c>
      <c r="K344" s="66">
        <v>63</v>
      </c>
    </row>
    <row r="345" spans="1:11" ht="39.950000000000003" customHeight="1">
      <c r="A345" s="66">
        <f t="shared" si="5"/>
        <v>344</v>
      </c>
      <c r="B345" s="62" t="s">
        <v>400</v>
      </c>
      <c r="C345" s="62" t="s">
        <v>1957</v>
      </c>
      <c r="D345" s="66"/>
      <c r="E345" s="62" t="s">
        <v>2098</v>
      </c>
      <c r="F345" s="66">
        <v>3</v>
      </c>
      <c r="G345" s="62"/>
      <c r="H345" s="62" t="s">
        <v>2096</v>
      </c>
      <c r="I345" s="62" t="s">
        <v>1958</v>
      </c>
      <c r="J345" s="62" t="s">
        <v>2097</v>
      </c>
      <c r="K345" s="66">
        <v>63</v>
      </c>
    </row>
    <row r="346" spans="1:11" ht="39.950000000000003" customHeight="1">
      <c r="A346" s="66">
        <f t="shared" si="5"/>
        <v>345</v>
      </c>
      <c r="B346" s="62" t="s">
        <v>391</v>
      </c>
      <c r="C346" s="62" t="s">
        <v>1957</v>
      </c>
      <c r="D346" s="66"/>
      <c r="E346" s="62" t="s">
        <v>2046</v>
      </c>
      <c r="F346" s="66">
        <v>3</v>
      </c>
      <c r="G346" s="62"/>
      <c r="H346" s="62" t="s">
        <v>2047</v>
      </c>
      <c r="I346" s="62" t="s">
        <v>1958</v>
      </c>
      <c r="J346" s="62" t="s">
        <v>2045</v>
      </c>
      <c r="K346" s="66">
        <v>63</v>
      </c>
    </row>
    <row r="347" spans="1:11" ht="39.950000000000003" customHeight="1">
      <c r="A347" s="66">
        <f t="shared" si="5"/>
        <v>346</v>
      </c>
      <c r="B347" s="62" t="s">
        <v>425</v>
      </c>
      <c r="C347" s="62" t="s">
        <v>1957</v>
      </c>
      <c r="D347" s="66"/>
      <c r="E347" s="62" t="s">
        <v>2157</v>
      </c>
      <c r="F347" s="66">
        <v>3</v>
      </c>
      <c r="G347" s="62"/>
      <c r="H347" s="62" t="s">
        <v>1931</v>
      </c>
      <c r="I347" s="62" t="s">
        <v>1958</v>
      </c>
      <c r="J347" s="62" t="s">
        <v>2156</v>
      </c>
      <c r="K347" s="66">
        <v>63</v>
      </c>
    </row>
    <row r="348" spans="1:11" ht="39.950000000000003" customHeight="1">
      <c r="A348" s="66">
        <f t="shared" si="5"/>
        <v>347</v>
      </c>
      <c r="B348" s="62" t="s">
        <v>405</v>
      </c>
      <c r="C348" s="62" t="s">
        <v>1957</v>
      </c>
      <c r="D348" s="66"/>
      <c r="E348" s="62" t="s">
        <v>2114</v>
      </c>
      <c r="F348" s="66">
        <v>3</v>
      </c>
      <c r="G348" s="62"/>
      <c r="H348" s="62" t="s">
        <v>1931</v>
      </c>
      <c r="I348" s="62" t="s">
        <v>1958</v>
      </c>
      <c r="J348" s="62" t="s">
        <v>2113</v>
      </c>
      <c r="K348" s="66">
        <v>63</v>
      </c>
    </row>
    <row r="349" spans="1:11" ht="39.950000000000003" customHeight="1">
      <c r="A349" s="66">
        <f t="shared" si="5"/>
        <v>348</v>
      </c>
      <c r="B349" s="62" t="s">
        <v>419</v>
      </c>
      <c r="C349" s="62" t="s">
        <v>1957</v>
      </c>
      <c r="D349" s="66"/>
      <c r="E349" s="67" t="s">
        <v>270</v>
      </c>
      <c r="F349" s="66">
        <v>3</v>
      </c>
      <c r="G349" s="62"/>
      <c r="H349" s="67" t="s">
        <v>1944</v>
      </c>
      <c r="I349" s="62" t="s">
        <v>1958</v>
      </c>
      <c r="J349" s="62" t="s">
        <v>2130</v>
      </c>
      <c r="K349" s="66">
        <v>63</v>
      </c>
    </row>
    <row r="350" spans="1:11" ht="39.950000000000003" customHeight="1">
      <c r="A350" s="66">
        <f t="shared" si="5"/>
        <v>349</v>
      </c>
      <c r="B350" s="62" t="s">
        <v>400</v>
      </c>
      <c r="C350" s="62" t="s">
        <v>1936</v>
      </c>
      <c r="D350" s="66"/>
      <c r="E350" s="62" t="s">
        <v>2098</v>
      </c>
      <c r="F350" s="66">
        <v>3</v>
      </c>
      <c r="G350" s="62"/>
      <c r="H350" s="62" t="s">
        <v>2096</v>
      </c>
      <c r="I350" s="62" t="s">
        <v>1937</v>
      </c>
      <c r="J350" s="62" t="s">
        <v>2097</v>
      </c>
      <c r="K350" s="66">
        <v>63</v>
      </c>
    </row>
    <row r="351" spans="1:11" ht="39.950000000000003" customHeight="1">
      <c r="A351" s="66">
        <f t="shared" si="5"/>
        <v>350</v>
      </c>
      <c r="B351" s="62" t="s">
        <v>391</v>
      </c>
      <c r="C351" s="62" t="s">
        <v>1936</v>
      </c>
      <c r="D351" s="66"/>
      <c r="E351" s="62" t="s">
        <v>2046</v>
      </c>
      <c r="F351" s="66">
        <v>3</v>
      </c>
      <c r="G351" s="62"/>
      <c r="H351" s="62" t="s">
        <v>2047</v>
      </c>
      <c r="I351" s="62" t="s">
        <v>1937</v>
      </c>
      <c r="J351" s="62" t="s">
        <v>2045</v>
      </c>
      <c r="K351" s="66">
        <v>63</v>
      </c>
    </row>
    <row r="352" spans="1:11" ht="39.950000000000003" customHeight="1">
      <c r="A352" s="66">
        <f t="shared" si="5"/>
        <v>351</v>
      </c>
      <c r="B352" s="62" t="s">
        <v>424</v>
      </c>
      <c r="C352" s="62" t="s">
        <v>1936</v>
      </c>
      <c r="D352" s="66"/>
      <c r="E352" s="62" t="s">
        <v>2153</v>
      </c>
      <c r="F352" s="66">
        <v>3</v>
      </c>
      <c r="G352" s="62"/>
      <c r="H352" s="62" t="s">
        <v>2047</v>
      </c>
      <c r="I352" s="62" t="s">
        <v>1937</v>
      </c>
      <c r="J352" s="62" t="s">
        <v>2152</v>
      </c>
      <c r="K352" s="66">
        <v>63</v>
      </c>
    </row>
    <row r="353" spans="1:11" ht="39.950000000000003" customHeight="1">
      <c r="A353" s="66">
        <f t="shared" si="5"/>
        <v>352</v>
      </c>
      <c r="B353" s="62" t="s">
        <v>372</v>
      </c>
      <c r="C353" s="62" t="s">
        <v>1936</v>
      </c>
      <c r="D353" s="66"/>
      <c r="E353" s="62" t="s">
        <v>1930</v>
      </c>
      <c r="F353" s="66">
        <v>3</v>
      </c>
      <c r="G353" s="62"/>
      <c r="H353" s="62" t="s">
        <v>1931</v>
      </c>
      <c r="I353" s="62" t="s">
        <v>1937</v>
      </c>
      <c r="J353" s="62" t="s">
        <v>1929</v>
      </c>
      <c r="K353" s="66">
        <v>63</v>
      </c>
    </row>
    <row r="354" spans="1:11" ht="39.950000000000003" customHeight="1">
      <c r="A354" s="66">
        <f t="shared" si="5"/>
        <v>353</v>
      </c>
      <c r="B354" s="62" t="s">
        <v>410</v>
      </c>
      <c r="C354" s="62" t="s">
        <v>1936</v>
      </c>
      <c r="D354" s="66"/>
      <c r="E354" s="67" t="s">
        <v>2120</v>
      </c>
      <c r="F354" s="66">
        <v>3</v>
      </c>
      <c r="G354" s="62"/>
      <c r="H354" s="67" t="s">
        <v>1905</v>
      </c>
      <c r="I354" s="62" t="s">
        <v>1937</v>
      </c>
      <c r="J354" s="62" t="s">
        <v>2119</v>
      </c>
      <c r="K354" s="66">
        <v>63</v>
      </c>
    </row>
    <row r="355" spans="1:11" ht="39.950000000000003" customHeight="1">
      <c r="A355" s="66">
        <f t="shared" si="5"/>
        <v>354</v>
      </c>
      <c r="B355" s="62" t="s">
        <v>400</v>
      </c>
      <c r="C355" s="62" t="s">
        <v>2023</v>
      </c>
      <c r="D355" s="66"/>
      <c r="E355" s="62" t="s">
        <v>2098</v>
      </c>
      <c r="F355" s="66">
        <v>3</v>
      </c>
      <c r="G355" s="62"/>
      <c r="H355" s="62" t="s">
        <v>2096</v>
      </c>
      <c r="I355" s="62" t="s">
        <v>2024</v>
      </c>
      <c r="J355" s="62" t="s">
        <v>2097</v>
      </c>
      <c r="K355" s="66">
        <v>63</v>
      </c>
    </row>
    <row r="356" spans="1:11" ht="39.950000000000003" customHeight="1">
      <c r="A356" s="66">
        <f t="shared" si="5"/>
        <v>355</v>
      </c>
      <c r="B356" s="62" t="s">
        <v>391</v>
      </c>
      <c r="C356" s="62" t="s">
        <v>2023</v>
      </c>
      <c r="D356" s="66"/>
      <c r="E356" s="62" t="s">
        <v>2046</v>
      </c>
      <c r="F356" s="66">
        <v>3</v>
      </c>
      <c r="G356" s="62"/>
      <c r="H356" s="62" t="s">
        <v>2047</v>
      </c>
      <c r="I356" s="62" t="s">
        <v>2024</v>
      </c>
      <c r="J356" s="62" t="s">
        <v>2045</v>
      </c>
      <c r="K356" s="66">
        <v>63</v>
      </c>
    </row>
    <row r="357" spans="1:11" ht="39.950000000000003" customHeight="1">
      <c r="A357" s="66">
        <f t="shared" si="5"/>
        <v>356</v>
      </c>
      <c r="B357" s="62" t="s">
        <v>425</v>
      </c>
      <c r="C357" s="62" t="s">
        <v>2023</v>
      </c>
      <c r="D357" s="66"/>
      <c r="E357" s="62" t="s">
        <v>2157</v>
      </c>
      <c r="F357" s="66">
        <v>3</v>
      </c>
      <c r="G357" s="62"/>
      <c r="H357" s="62" t="s">
        <v>1931</v>
      </c>
      <c r="I357" s="62" t="s">
        <v>2024</v>
      </c>
      <c r="J357" s="62" t="s">
        <v>2156</v>
      </c>
      <c r="K357" s="66">
        <v>63</v>
      </c>
    </row>
    <row r="358" spans="1:11" ht="39.950000000000003" customHeight="1">
      <c r="A358" s="66">
        <f t="shared" si="5"/>
        <v>357</v>
      </c>
      <c r="B358" s="62" t="s">
        <v>405</v>
      </c>
      <c r="C358" s="62" t="s">
        <v>2023</v>
      </c>
      <c r="D358" s="66"/>
      <c r="E358" s="62" t="s">
        <v>2114</v>
      </c>
      <c r="F358" s="66">
        <v>3</v>
      </c>
      <c r="G358" s="62"/>
      <c r="H358" s="62" t="s">
        <v>1931</v>
      </c>
      <c r="I358" s="62" t="s">
        <v>2024</v>
      </c>
      <c r="J358" s="62" t="s">
        <v>2113</v>
      </c>
      <c r="K358" s="66">
        <v>63</v>
      </c>
    </row>
    <row r="359" spans="1:11" ht="39.950000000000003" customHeight="1">
      <c r="A359" s="66">
        <f t="shared" si="5"/>
        <v>358</v>
      </c>
      <c r="B359" s="62" t="s">
        <v>385</v>
      </c>
      <c r="C359" s="62" t="s">
        <v>2023</v>
      </c>
      <c r="D359" s="66"/>
      <c r="E359" s="62" t="s">
        <v>2022</v>
      </c>
      <c r="F359" s="66">
        <v>3</v>
      </c>
      <c r="G359" s="62"/>
      <c r="H359" s="62" t="s">
        <v>1896</v>
      </c>
      <c r="I359" s="62" t="s">
        <v>2024</v>
      </c>
      <c r="J359" s="62" t="s">
        <v>2021</v>
      </c>
      <c r="K359" s="66">
        <v>63</v>
      </c>
    </row>
    <row r="360" spans="1:11" ht="39.950000000000003" customHeight="1">
      <c r="A360" s="66">
        <f t="shared" si="5"/>
        <v>359</v>
      </c>
      <c r="B360" s="62" t="s">
        <v>400</v>
      </c>
      <c r="C360" s="62" t="s">
        <v>1983</v>
      </c>
      <c r="D360" s="66"/>
      <c r="E360" s="62" t="s">
        <v>2098</v>
      </c>
      <c r="F360" s="66">
        <v>3</v>
      </c>
      <c r="G360" s="62"/>
      <c r="H360" s="62" t="s">
        <v>2096</v>
      </c>
      <c r="I360" s="62" t="s">
        <v>1984</v>
      </c>
      <c r="J360" s="62" t="s">
        <v>2097</v>
      </c>
      <c r="K360" s="66">
        <v>63</v>
      </c>
    </row>
    <row r="361" spans="1:11" ht="39.950000000000003" customHeight="1">
      <c r="A361" s="66">
        <f t="shared" si="5"/>
        <v>360</v>
      </c>
      <c r="B361" s="62" t="s">
        <v>391</v>
      </c>
      <c r="C361" s="62" t="s">
        <v>1983</v>
      </c>
      <c r="D361" s="66"/>
      <c r="E361" s="62" t="s">
        <v>2046</v>
      </c>
      <c r="F361" s="66">
        <v>3</v>
      </c>
      <c r="G361" s="62"/>
      <c r="H361" s="62" t="s">
        <v>2047</v>
      </c>
      <c r="I361" s="62" t="s">
        <v>1984</v>
      </c>
      <c r="J361" s="62" t="s">
        <v>2045</v>
      </c>
      <c r="K361" s="66">
        <v>63</v>
      </c>
    </row>
    <row r="362" spans="1:11" ht="39.950000000000003" customHeight="1">
      <c r="A362" s="66">
        <f t="shared" si="5"/>
        <v>361</v>
      </c>
      <c r="B362" s="62" t="s">
        <v>424</v>
      </c>
      <c r="C362" s="62" t="s">
        <v>1983</v>
      </c>
      <c r="D362" s="66"/>
      <c r="E362" s="62" t="s">
        <v>2153</v>
      </c>
      <c r="F362" s="66">
        <v>3</v>
      </c>
      <c r="G362" s="62"/>
      <c r="H362" s="62" t="s">
        <v>2047</v>
      </c>
      <c r="I362" s="62" t="s">
        <v>1984</v>
      </c>
      <c r="J362" s="62" t="s">
        <v>2152</v>
      </c>
      <c r="K362" s="66">
        <v>63</v>
      </c>
    </row>
    <row r="363" spans="1:11" ht="39.950000000000003" customHeight="1">
      <c r="A363" s="66">
        <f t="shared" si="5"/>
        <v>362</v>
      </c>
      <c r="B363" s="62" t="s">
        <v>405</v>
      </c>
      <c r="C363" s="62" t="s">
        <v>1983</v>
      </c>
      <c r="D363" s="66"/>
      <c r="E363" s="62" t="s">
        <v>2114</v>
      </c>
      <c r="F363" s="66">
        <v>3</v>
      </c>
      <c r="G363" s="62"/>
      <c r="H363" s="62" t="s">
        <v>1931</v>
      </c>
      <c r="I363" s="62" t="s">
        <v>1984</v>
      </c>
      <c r="J363" s="62" t="s">
        <v>2113</v>
      </c>
      <c r="K363" s="66">
        <v>63</v>
      </c>
    </row>
    <row r="364" spans="1:11" ht="39.950000000000003" customHeight="1">
      <c r="A364" s="66">
        <f t="shared" si="5"/>
        <v>363</v>
      </c>
      <c r="B364" s="62" t="s">
        <v>411</v>
      </c>
      <c r="C364" s="62" t="s">
        <v>1983</v>
      </c>
      <c r="D364" s="66"/>
      <c r="E364" s="62" t="s">
        <v>2122</v>
      </c>
      <c r="F364" s="66">
        <v>3</v>
      </c>
      <c r="G364" s="62" t="s">
        <v>2180</v>
      </c>
      <c r="H364" s="62" t="s">
        <v>1891</v>
      </c>
      <c r="I364" s="62" t="s">
        <v>1984</v>
      </c>
      <c r="J364" s="62" t="s">
        <v>2121</v>
      </c>
      <c r="K364" s="66">
        <v>63</v>
      </c>
    </row>
    <row r="365" spans="1:11" ht="39.950000000000003" customHeight="1">
      <c r="A365" s="66">
        <f t="shared" si="5"/>
        <v>364</v>
      </c>
      <c r="B365" s="62" t="s">
        <v>400</v>
      </c>
      <c r="C365" s="62" t="s">
        <v>1985</v>
      </c>
      <c r="D365" s="66"/>
      <c r="E365" s="62" t="s">
        <v>2098</v>
      </c>
      <c r="F365" s="66">
        <v>3</v>
      </c>
      <c r="G365" s="62"/>
      <c r="H365" s="62" t="s">
        <v>2096</v>
      </c>
      <c r="I365" s="62" t="s">
        <v>1986</v>
      </c>
      <c r="J365" s="62" t="s">
        <v>2097</v>
      </c>
      <c r="K365" s="66">
        <v>63</v>
      </c>
    </row>
    <row r="366" spans="1:11" ht="39.950000000000003" customHeight="1">
      <c r="A366" s="66">
        <f t="shared" si="5"/>
        <v>365</v>
      </c>
      <c r="B366" s="62" t="s">
        <v>391</v>
      </c>
      <c r="C366" s="62" t="s">
        <v>1985</v>
      </c>
      <c r="D366" s="66"/>
      <c r="E366" s="62" t="s">
        <v>2046</v>
      </c>
      <c r="F366" s="66">
        <v>3</v>
      </c>
      <c r="G366" s="62"/>
      <c r="H366" s="62" t="s">
        <v>2047</v>
      </c>
      <c r="I366" s="62" t="s">
        <v>1986</v>
      </c>
      <c r="J366" s="62" t="s">
        <v>2045</v>
      </c>
      <c r="K366" s="66">
        <v>63</v>
      </c>
    </row>
    <row r="367" spans="1:11" ht="39.950000000000003" customHeight="1">
      <c r="A367" s="66">
        <f t="shared" si="5"/>
        <v>366</v>
      </c>
      <c r="B367" s="62" t="s">
        <v>424</v>
      </c>
      <c r="C367" s="62" t="s">
        <v>1985</v>
      </c>
      <c r="D367" s="66"/>
      <c r="E367" s="62" t="s">
        <v>2153</v>
      </c>
      <c r="F367" s="66">
        <v>3</v>
      </c>
      <c r="G367" s="62"/>
      <c r="H367" s="62" t="s">
        <v>2047</v>
      </c>
      <c r="I367" s="62" t="s">
        <v>1986</v>
      </c>
      <c r="J367" s="62" t="s">
        <v>2152</v>
      </c>
      <c r="K367" s="66">
        <v>63</v>
      </c>
    </row>
    <row r="368" spans="1:11" ht="39.950000000000003" customHeight="1">
      <c r="A368" s="66">
        <f t="shared" si="5"/>
        <v>367</v>
      </c>
      <c r="B368" s="62" t="s">
        <v>405</v>
      </c>
      <c r="C368" s="62" t="s">
        <v>1985</v>
      </c>
      <c r="D368" s="66"/>
      <c r="E368" s="62" t="s">
        <v>2114</v>
      </c>
      <c r="F368" s="66">
        <v>3</v>
      </c>
      <c r="G368" s="62"/>
      <c r="H368" s="62" t="s">
        <v>1931</v>
      </c>
      <c r="I368" s="62" t="s">
        <v>1986</v>
      </c>
      <c r="J368" s="62" t="s">
        <v>2113</v>
      </c>
      <c r="K368" s="66">
        <v>63</v>
      </c>
    </row>
    <row r="369" spans="1:11" ht="39.950000000000003" customHeight="1">
      <c r="A369" s="66">
        <f t="shared" si="5"/>
        <v>368</v>
      </c>
      <c r="B369" s="62" t="s">
        <v>411</v>
      </c>
      <c r="C369" s="62" t="s">
        <v>1985</v>
      </c>
      <c r="D369" s="66"/>
      <c r="E369" s="62" t="s">
        <v>2122</v>
      </c>
      <c r="F369" s="66">
        <v>3</v>
      </c>
      <c r="G369" s="62" t="s">
        <v>2181</v>
      </c>
      <c r="H369" s="62" t="s">
        <v>1891</v>
      </c>
      <c r="I369" s="62" t="s">
        <v>1986</v>
      </c>
      <c r="J369" s="62" t="s">
        <v>2121</v>
      </c>
      <c r="K369" s="66">
        <v>63</v>
      </c>
    </row>
    <row r="370" spans="1:11" ht="39.950000000000003" customHeight="1">
      <c r="A370" s="66">
        <f t="shared" si="5"/>
        <v>369</v>
      </c>
      <c r="B370" s="62" t="s">
        <v>400</v>
      </c>
      <c r="C370" s="62" t="s">
        <v>1987</v>
      </c>
      <c r="D370" s="66"/>
      <c r="E370" s="62" t="s">
        <v>2098</v>
      </c>
      <c r="F370" s="66">
        <v>3</v>
      </c>
      <c r="G370" s="62"/>
      <c r="H370" s="62" t="s">
        <v>2096</v>
      </c>
      <c r="I370" s="62" t="s">
        <v>1988</v>
      </c>
      <c r="J370" s="62" t="s">
        <v>2097</v>
      </c>
      <c r="K370" s="66">
        <v>63</v>
      </c>
    </row>
    <row r="371" spans="1:11" ht="39.950000000000003" customHeight="1">
      <c r="A371" s="66">
        <f t="shared" si="5"/>
        <v>370</v>
      </c>
      <c r="B371" s="62" t="s">
        <v>391</v>
      </c>
      <c r="C371" s="62" t="s">
        <v>1987</v>
      </c>
      <c r="D371" s="66"/>
      <c r="E371" s="62" t="s">
        <v>2046</v>
      </c>
      <c r="F371" s="66">
        <v>3</v>
      </c>
      <c r="G371" s="62"/>
      <c r="H371" s="62" t="s">
        <v>2047</v>
      </c>
      <c r="I371" s="62" t="s">
        <v>1988</v>
      </c>
      <c r="J371" s="62" t="s">
        <v>2045</v>
      </c>
      <c r="K371" s="66">
        <v>63</v>
      </c>
    </row>
    <row r="372" spans="1:11" ht="39.950000000000003" customHeight="1">
      <c r="A372" s="66">
        <f t="shared" si="5"/>
        <v>371</v>
      </c>
      <c r="B372" s="62" t="s">
        <v>424</v>
      </c>
      <c r="C372" s="62" t="s">
        <v>1987</v>
      </c>
      <c r="D372" s="66"/>
      <c r="E372" s="62" t="s">
        <v>2153</v>
      </c>
      <c r="F372" s="66">
        <v>3</v>
      </c>
      <c r="G372" s="62"/>
      <c r="H372" s="62" t="s">
        <v>2047</v>
      </c>
      <c r="I372" s="62" t="s">
        <v>1988</v>
      </c>
      <c r="J372" s="62" t="s">
        <v>2152</v>
      </c>
      <c r="K372" s="66">
        <v>63</v>
      </c>
    </row>
    <row r="373" spans="1:11" ht="39.950000000000003" customHeight="1">
      <c r="A373" s="66">
        <f t="shared" si="5"/>
        <v>372</v>
      </c>
      <c r="B373" s="62" t="s">
        <v>405</v>
      </c>
      <c r="C373" s="62" t="s">
        <v>1987</v>
      </c>
      <c r="D373" s="66"/>
      <c r="E373" s="62" t="s">
        <v>2114</v>
      </c>
      <c r="F373" s="66">
        <v>3</v>
      </c>
      <c r="G373" s="62"/>
      <c r="H373" s="62" t="s">
        <v>1931</v>
      </c>
      <c r="I373" s="62" t="s">
        <v>1988</v>
      </c>
      <c r="J373" s="62" t="s">
        <v>2113</v>
      </c>
      <c r="K373" s="66">
        <v>63</v>
      </c>
    </row>
    <row r="374" spans="1:11" ht="39.950000000000003" customHeight="1">
      <c r="A374" s="66">
        <f t="shared" si="5"/>
        <v>373</v>
      </c>
      <c r="B374" s="62" t="s">
        <v>411</v>
      </c>
      <c r="C374" s="62" t="s">
        <v>1987</v>
      </c>
      <c r="D374" s="66"/>
      <c r="E374" s="62" t="s">
        <v>2122</v>
      </c>
      <c r="F374" s="66">
        <v>3</v>
      </c>
      <c r="G374" s="62" t="s">
        <v>2181</v>
      </c>
      <c r="H374" s="62" t="s">
        <v>1891</v>
      </c>
      <c r="I374" s="62" t="s">
        <v>1988</v>
      </c>
      <c r="J374" s="62" t="s">
        <v>2121</v>
      </c>
      <c r="K374" s="66">
        <v>63</v>
      </c>
    </row>
    <row r="375" spans="1:11" ht="39.950000000000003" customHeight="1">
      <c r="A375" s="66">
        <f t="shared" si="5"/>
        <v>374</v>
      </c>
      <c r="B375" s="62" t="s">
        <v>400</v>
      </c>
      <c r="C375" s="62" t="s">
        <v>2060</v>
      </c>
      <c r="D375" s="66"/>
      <c r="E375" s="62" t="s">
        <v>2095</v>
      </c>
      <c r="F375" s="66">
        <v>2</v>
      </c>
      <c r="G375" s="62"/>
      <c r="H375" s="62" t="s">
        <v>2096</v>
      </c>
      <c r="I375" s="62" t="s">
        <v>2061</v>
      </c>
      <c r="J375" s="62" t="s">
        <v>2094</v>
      </c>
      <c r="K375" s="66" t="s">
        <v>1916</v>
      </c>
    </row>
    <row r="376" spans="1:11" ht="39.950000000000003" customHeight="1">
      <c r="A376" s="66">
        <f t="shared" si="5"/>
        <v>375</v>
      </c>
      <c r="B376" s="62" t="s">
        <v>392</v>
      </c>
      <c r="C376" s="62" t="s">
        <v>2060</v>
      </c>
      <c r="D376" s="66"/>
      <c r="E376" s="62" t="s">
        <v>2059</v>
      </c>
      <c r="F376" s="66">
        <v>3</v>
      </c>
      <c r="G376" s="62"/>
      <c r="H376" s="62" t="s">
        <v>2047</v>
      </c>
      <c r="I376" s="62" t="s">
        <v>2061</v>
      </c>
      <c r="J376" s="62" t="s">
        <v>2058</v>
      </c>
      <c r="K376" s="66" t="s">
        <v>1916</v>
      </c>
    </row>
    <row r="377" spans="1:11" ht="39.950000000000003" customHeight="1">
      <c r="A377" s="66">
        <f t="shared" si="5"/>
        <v>376</v>
      </c>
      <c r="B377" s="62" t="s">
        <v>401</v>
      </c>
      <c r="C377" s="62" t="s">
        <v>2060</v>
      </c>
      <c r="D377" s="66"/>
      <c r="E377" s="62" t="s">
        <v>2106</v>
      </c>
      <c r="F377" s="66">
        <v>3</v>
      </c>
      <c r="G377" s="62"/>
      <c r="H377" s="62" t="s">
        <v>2047</v>
      </c>
      <c r="I377" s="62" t="s">
        <v>2061</v>
      </c>
      <c r="J377" s="62" t="s">
        <v>2105</v>
      </c>
      <c r="K377" s="66" t="s">
        <v>1916</v>
      </c>
    </row>
    <row r="378" spans="1:11" ht="39.950000000000003" customHeight="1">
      <c r="A378" s="66">
        <f t="shared" si="5"/>
        <v>377</v>
      </c>
      <c r="B378" s="62" t="s">
        <v>412</v>
      </c>
      <c r="C378" s="62" t="s">
        <v>2060</v>
      </c>
      <c r="D378" s="66"/>
      <c r="E378" s="62" t="s">
        <v>2124</v>
      </c>
      <c r="F378" s="66">
        <v>3</v>
      </c>
      <c r="G378" s="62"/>
      <c r="H378" s="62" t="s">
        <v>1931</v>
      </c>
      <c r="I378" s="62" t="s">
        <v>2061</v>
      </c>
      <c r="J378" s="62" t="s">
        <v>2123</v>
      </c>
      <c r="K378" s="66" t="s">
        <v>1916</v>
      </c>
    </row>
    <row r="379" spans="1:11" ht="39.950000000000003" customHeight="1">
      <c r="A379" s="66">
        <f t="shared" si="5"/>
        <v>378</v>
      </c>
      <c r="B379" s="62" t="s">
        <v>419</v>
      </c>
      <c r="C379" s="62" t="s">
        <v>2060</v>
      </c>
      <c r="D379" s="66"/>
      <c r="E379" s="62" t="s">
        <v>270</v>
      </c>
      <c r="F379" s="66">
        <v>3</v>
      </c>
      <c r="G379" s="62"/>
      <c r="H379" s="62" t="s">
        <v>1931</v>
      </c>
      <c r="I379" s="62" t="s">
        <v>2061</v>
      </c>
      <c r="J379" s="62" t="s">
        <v>2130</v>
      </c>
      <c r="K379" s="66" t="s">
        <v>1916</v>
      </c>
    </row>
    <row r="380" spans="1:11" ht="39.950000000000003" customHeight="1">
      <c r="A380" s="66">
        <f t="shared" si="5"/>
        <v>379</v>
      </c>
      <c r="B380" s="62" t="s">
        <v>429</v>
      </c>
      <c r="C380" s="62" t="s">
        <v>2060</v>
      </c>
      <c r="D380" s="66"/>
      <c r="E380" s="67" t="s">
        <v>2159</v>
      </c>
      <c r="F380" s="66">
        <v>3</v>
      </c>
      <c r="G380" s="62"/>
      <c r="H380" s="67" t="s">
        <v>1905</v>
      </c>
      <c r="I380" s="62" t="s">
        <v>2061</v>
      </c>
      <c r="J380" s="62" t="s">
        <v>2158</v>
      </c>
      <c r="K380" s="66" t="s">
        <v>1916</v>
      </c>
    </row>
    <row r="381" spans="1:11" ht="39.950000000000003" customHeight="1">
      <c r="A381" s="66">
        <f t="shared" si="5"/>
        <v>380</v>
      </c>
      <c r="B381" s="62" t="s">
        <v>400</v>
      </c>
      <c r="C381" s="62" t="s">
        <v>2070</v>
      </c>
      <c r="D381" s="66"/>
      <c r="E381" s="62" t="s">
        <v>2095</v>
      </c>
      <c r="F381" s="66">
        <v>2</v>
      </c>
      <c r="G381" s="62"/>
      <c r="H381" s="62" t="s">
        <v>2096</v>
      </c>
      <c r="I381" s="62" t="s">
        <v>2071</v>
      </c>
      <c r="J381" s="62" t="s">
        <v>2094</v>
      </c>
      <c r="K381" s="66">
        <v>63</v>
      </c>
    </row>
    <row r="382" spans="1:11" ht="39.950000000000003" customHeight="1">
      <c r="A382" s="66">
        <f t="shared" si="5"/>
        <v>381</v>
      </c>
      <c r="B382" s="62" t="s">
        <v>392</v>
      </c>
      <c r="C382" s="62" t="s">
        <v>2070</v>
      </c>
      <c r="D382" s="66"/>
      <c r="E382" s="62" t="s">
        <v>2059</v>
      </c>
      <c r="F382" s="66">
        <v>3</v>
      </c>
      <c r="G382" s="62"/>
      <c r="H382" s="62" t="s">
        <v>2047</v>
      </c>
      <c r="I382" s="62" t="s">
        <v>2071</v>
      </c>
      <c r="J382" s="62" t="s">
        <v>2058</v>
      </c>
      <c r="K382" s="66">
        <v>63</v>
      </c>
    </row>
    <row r="383" spans="1:11" ht="39.950000000000003" customHeight="1">
      <c r="A383" s="66">
        <f t="shared" si="5"/>
        <v>382</v>
      </c>
      <c r="B383" s="62" t="s">
        <v>401</v>
      </c>
      <c r="C383" s="62" t="s">
        <v>2070</v>
      </c>
      <c r="D383" s="66"/>
      <c r="E383" s="62" t="s">
        <v>2106</v>
      </c>
      <c r="F383" s="66">
        <v>3</v>
      </c>
      <c r="G383" s="62"/>
      <c r="H383" s="62" t="s">
        <v>2047</v>
      </c>
      <c r="I383" s="62" t="s">
        <v>2071</v>
      </c>
      <c r="J383" s="62" t="s">
        <v>2105</v>
      </c>
      <c r="K383" s="66">
        <v>63</v>
      </c>
    </row>
    <row r="384" spans="1:11" ht="39.950000000000003" customHeight="1">
      <c r="A384" s="66">
        <f t="shared" si="5"/>
        <v>383</v>
      </c>
      <c r="B384" s="62" t="s">
        <v>412</v>
      </c>
      <c r="C384" s="62" t="s">
        <v>2070</v>
      </c>
      <c r="D384" s="66"/>
      <c r="E384" s="62" t="s">
        <v>2124</v>
      </c>
      <c r="F384" s="66">
        <v>3</v>
      </c>
      <c r="G384" s="62"/>
      <c r="H384" s="62" t="s">
        <v>1931</v>
      </c>
      <c r="I384" s="62" t="s">
        <v>2071</v>
      </c>
      <c r="J384" s="62" t="s">
        <v>2123</v>
      </c>
      <c r="K384" s="66">
        <v>63</v>
      </c>
    </row>
    <row r="385" spans="1:11" ht="39.950000000000003" customHeight="1">
      <c r="A385" s="66">
        <f t="shared" si="5"/>
        <v>384</v>
      </c>
      <c r="B385" s="62" t="s">
        <v>419</v>
      </c>
      <c r="C385" s="62" t="s">
        <v>2070</v>
      </c>
      <c r="D385" s="66"/>
      <c r="E385" s="62" t="s">
        <v>270</v>
      </c>
      <c r="F385" s="66">
        <v>3</v>
      </c>
      <c r="G385" s="62"/>
      <c r="H385" s="62" t="s">
        <v>1931</v>
      </c>
      <c r="I385" s="62" t="s">
        <v>2071</v>
      </c>
      <c r="J385" s="62" t="s">
        <v>2130</v>
      </c>
      <c r="K385" s="66">
        <v>63</v>
      </c>
    </row>
    <row r="386" spans="1:11" ht="39.950000000000003" customHeight="1">
      <c r="A386" s="66">
        <f t="shared" si="5"/>
        <v>385</v>
      </c>
      <c r="B386" s="62" t="s">
        <v>429</v>
      </c>
      <c r="C386" s="62" t="s">
        <v>2070</v>
      </c>
      <c r="D386" s="66"/>
      <c r="E386" s="67" t="s">
        <v>2159</v>
      </c>
      <c r="F386" s="66">
        <v>3</v>
      </c>
      <c r="G386" s="62"/>
      <c r="H386" s="67" t="s">
        <v>1905</v>
      </c>
      <c r="I386" s="62" t="s">
        <v>2071</v>
      </c>
      <c r="J386" s="62" t="s">
        <v>2158</v>
      </c>
      <c r="K386" s="66">
        <v>63</v>
      </c>
    </row>
    <row r="387" spans="1:11" ht="39.950000000000003" customHeight="1">
      <c r="A387" s="66">
        <f t="shared" ref="A387:A450" si="6">A386+1</f>
        <v>386</v>
      </c>
      <c r="B387" s="62" t="s">
        <v>400</v>
      </c>
      <c r="C387" s="62" t="s">
        <v>2072</v>
      </c>
      <c r="D387" s="66"/>
      <c r="E387" s="62" t="s">
        <v>2095</v>
      </c>
      <c r="F387" s="66">
        <v>2</v>
      </c>
      <c r="G387" s="62"/>
      <c r="H387" s="62" t="s">
        <v>2096</v>
      </c>
      <c r="I387" s="62" t="s">
        <v>2073</v>
      </c>
      <c r="J387" s="62" t="s">
        <v>2094</v>
      </c>
      <c r="K387" s="66">
        <v>63</v>
      </c>
    </row>
    <row r="388" spans="1:11" ht="39.950000000000003" customHeight="1">
      <c r="A388" s="66">
        <f t="shared" si="6"/>
        <v>387</v>
      </c>
      <c r="B388" s="62" t="s">
        <v>392</v>
      </c>
      <c r="C388" s="62" t="s">
        <v>2072</v>
      </c>
      <c r="D388" s="66"/>
      <c r="E388" s="62" t="s">
        <v>2059</v>
      </c>
      <c r="F388" s="66">
        <v>3</v>
      </c>
      <c r="G388" s="62"/>
      <c r="H388" s="62" t="s">
        <v>2047</v>
      </c>
      <c r="I388" s="62" t="s">
        <v>2073</v>
      </c>
      <c r="J388" s="62" t="s">
        <v>2058</v>
      </c>
      <c r="K388" s="66">
        <v>63</v>
      </c>
    </row>
    <row r="389" spans="1:11" ht="39.950000000000003" customHeight="1">
      <c r="A389" s="66">
        <f t="shared" si="6"/>
        <v>388</v>
      </c>
      <c r="B389" s="62" t="s">
        <v>401</v>
      </c>
      <c r="C389" s="62" t="s">
        <v>2072</v>
      </c>
      <c r="D389" s="66"/>
      <c r="E389" s="62" t="s">
        <v>2106</v>
      </c>
      <c r="F389" s="66">
        <v>3</v>
      </c>
      <c r="G389" s="62"/>
      <c r="H389" s="62" t="s">
        <v>2047</v>
      </c>
      <c r="I389" s="62" t="s">
        <v>2073</v>
      </c>
      <c r="J389" s="62" t="s">
        <v>2105</v>
      </c>
      <c r="K389" s="66">
        <v>63</v>
      </c>
    </row>
    <row r="390" spans="1:11" ht="39.950000000000003" customHeight="1">
      <c r="A390" s="66">
        <f t="shared" si="6"/>
        <v>389</v>
      </c>
      <c r="B390" s="62" t="s">
        <v>412</v>
      </c>
      <c r="C390" s="62" t="s">
        <v>2072</v>
      </c>
      <c r="D390" s="66"/>
      <c r="E390" s="62" t="s">
        <v>2124</v>
      </c>
      <c r="F390" s="66">
        <v>3</v>
      </c>
      <c r="G390" s="62"/>
      <c r="H390" s="62" t="s">
        <v>1931</v>
      </c>
      <c r="I390" s="62" t="s">
        <v>2073</v>
      </c>
      <c r="J390" s="62" t="s">
        <v>2123</v>
      </c>
      <c r="K390" s="66">
        <v>63</v>
      </c>
    </row>
    <row r="391" spans="1:11" ht="39.950000000000003" customHeight="1">
      <c r="A391" s="66">
        <f t="shared" si="6"/>
        <v>390</v>
      </c>
      <c r="B391" s="62" t="s">
        <v>419</v>
      </c>
      <c r="C391" s="62" t="s">
        <v>2072</v>
      </c>
      <c r="D391" s="66"/>
      <c r="E391" s="62" t="s">
        <v>270</v>
      </c>
      <c r="F391" s="66">
        <v>3</v>
      </c>
      <c r="G391" s="62"/>
      <c r="H391" s="62" t="s">
        <v>1931</v>
      </c>
      <c r="I391" s="62" t="s">
        <v>2073</v>
      </c>
      <c r="J391" s="62" t="s">
        <v>2130</v>
      </c>
      <c r="K391" s="66">
        <v>63</v>
      </c>
    </row>
    <row r="392" spans="1:11" ht="39.950000000000003" customHeight="1">
      <c r="A392" s="66">
        <f t="shared" si="6"/>
        <v>391</v>
      </c>
      <c r="B392" s="62" t="s">
        <v>429</v>
      </c>
      <c r="C392" s="62" t="s">
        <v>2072</v>
      </c>
      <c r="D392" s="66"/>
      <c r="E392" s="67" t="s">
        <v>2159</v>
      </c>
      <c r="F392" s="66">
        <v>3</v>
      </c>
      <c r="G392" s="62"/>
      <c r="H392" s="67" t="s">
        <v>1905</v>
      </c>
      <c r="I392" s="62" t="s">
        <v>2073</v>
      </c>
      <c r="J392" s="62" t="s">
        <v>2158</v>
      </c>
      <c r="K392" s="66">
        <v>63</v>
      </c>
    </row>
    <row r="393" spans="1:11" ht="39.950000000000003" customHeight="1">
      <c r="A393" s="66">
        <f t="shared" si="6"/>
        <v>392</v>
      </c>
      <c r="B393" s="62" t="s">
        <v>400</v>
      </c>
      <c r="C393" s="62" t="s">
        <v>2074</v>
      </c>
      <c r="D393" s="66"/>
      <c r="E393" s="62" t="s">
        <v>2095</v>
      </c>
      <c r="F393" s="66">
        <v>2</v>
      </c>
      <c r="G393" s="62"/>
      <c r="H393" s="62" t="s">
        <v>2096</v>
      </c>
      <c r="I393" s="62" t="s">
        <v>2075</v>
      </c>
      <c r="J393" s="62" t="s">
        <v>2094</v>
      </c>
      <c r="K393" s="66">
        <v>63</v>
      </c>
    </row>
    <row r="394" spans="1:11" ht="39.950000000000003" customHeight="1">
      <c r="A394" s="66">
        <f t="shared" si="6"/>
        <v>393</v>
      </c>
      <c r="B394" s="62" t="s">
        <v>392</v>
      </c>
      <c r="C394" s="62" t="s">
        <v>2074</v>
      </c>
      <c r="D394" s="66"/>
      <c r="E394" s="62" t="s">
        <v>2059</v>
      </c>
      <c r="F394" s="66">
        <v>3</v>
      </c>
      <c r="G394" s="62"/>
      <c r="H394" s="62" t="s">
        <v>2047</v>
      </c>
      <c r="I394" s="62" t="s">
        <v>2075</v>
      </c>
      <c r="J394" s="62" t="s">
        <v>2058</v>
      </c>
      <c r="K394" s="66">
        <v>63</v>
      </c>
    </row>
    <row r="395" spans="1:11" ht="39.950000000000003" customHeight="1">
      <c r="A395" s="66">
        <f t="shared" si="6"/>
        <v>394</v>
      </c>
      <c r="B395" s="62" t="s">
        <v>401</v>
      </c>
      <c r="C395" s="62" t="s">
        <v>2074</v>
      </c>
      <c r="D395" s="66"/>
      <c r="E395" s="62" t="s">
        <v>2106</v>
      </c>
      <c r="F395" s="66">
        <v>3</v>
      </c>
      <c r="G395" s="62"/>
      <c r="H395" s="62" t="s">
        <v>2047</v>
      </c>
      <c r="I395" s="62" t="s">
        <v>2075</v>
      </c>
      <c r="J395" s="62" t="s">
        <v>2105</v>
      </c>
      <c r="K395" s="66">
        <v>63</v>
      </c>
    </row>
    <row r="396" spans="1:11" ht="39.950000000000003" customHeight="1">
      <c r="A396" s="66">
        <f t="shared" si="6"/>
        <v>395</v>
      </c>
      <c r="B396" s="62" t="s">
        <v>412</v>
      </c>
      <c r="C396" s="62" t="s">
        <v>2074</v>
      </c>
      <c r="D396" s="66"/>
      <c r="E396" s="62" t="s">
        <v>2124</v>
      </c>
      <c r="F396" s="66">
        <v>3</v>
      </c>
      <c r="G396" s="62"/>
      <c r="H396" s="62" t="s">
        <v>1931</v>
      </c>
      <c r="I396" s="62" t="s">
        <v>2075</v>
      </c>
      <c r="J396" s="62" t="s">
        <v>2123</v>
      </c>
      <c r="K396" s="66">
        <v>63</v>
      </c>
    </row>
    <row r="397" spans="1:11" ht="39.950000000000003" customHeight="1">
      <c r="A397" s="66">
        <f t="shared" si="6"/>
        <v>396</v>
      </c>
      <c r="B397" s="62" t="s">
        <v>419</v>
      </c>
      <c r="C397" s="62" t="s">
        <v>2074</v>
      </c>
      <c r="D397" s="66"/>
      <c r="E397" s="62" t="s">
        <v>270</v>
      </c>
      <c r="F397" s="66">
        <v>3</v>
      </c>
      <c r="G397" s="62"/>
      <c r="H397" s="62" t="s">
        <v>1931</v>
      </c>
      <c r="I397" s="62" t="s">
        <v>2075</v>
      </c>
      <c r="J397" s="62" t="s">
        <v>2130</v>
      </c>
      <c r="K397" s="66">
        <v>63</v>
      </c>
    </row>
    <row r="398" spans="1:11" ht="39.950000000000003" customHeight="1">
      <c r="A398" s="66">
        <f t="shared" si="6"/>
        <v>397</v>
      </c>
      <c r="B398" s="62" t="s">
        <v>429</v>
      </c>
      <c r="C398" s="62" t="s">
        <v>2074</v>
      </c>
      <c r="D398" s="66"/>
      <c r="E398" s="67" t="s">
        <v>2159</v>
      </c>
      <c r="F398" s="66">
        <v>3</v>
      </c>
      <c r="G398" s="62"/>
      <c r="H398" s="67" t="s">
        <v>1905</v>
      </c>
      <c r="I398" s="62" t="s">
        <v>2075</v>
      </c>
      <c r="J398" s="62" t="s">
        <v>2158</v>
      </c>
      <c r="K398" s="66">
        <v>63</v>
      </c>
    </row>
    <row r="399" spans="1:11" ht="39.950000000000003" customHeight="1">
      <c r="A399" s="66">
        <f t="shared" si="6"/>
        <v>398</v>
      </c>
      <c r="B399" s="62" t="s">
        <v>400</v>
      </c>
      <c r="C399" s="62" t="s">
        <v>2076</v>
      </c>
      <c r="D399" s="66"/>
      <c r="E399" s="62" t="s">
        <v>2095</v>
      </c>
      <c r="F399" s="66">
        <v>2</v>
      </c>
      <c r="G399" s="62"/>
      <c r="H399" s="62" t="s">
        <v>2096</v>
      </c>
      <c r="I399" s="62" t="s">
        <v>2077</v>
      </c>
      <c r="J399" s="62" t="s">
        <v>2094</v>
      </c>
      <c r="K399" s="66">
        <v>63</v>
      </c>
    </row>
    <row r="400" spans="1:11" ht="39.950000000000003" customHeight="1">
      <c r="A400" s="66">
        <f t="shared" si="6"/>
        <v>399</v>
      </c>
      <c r="B400" s="62" t="s">
        <v>392</v>
      </c>
      <c r="C400" s="62" t="s">
        <v>2076</v>
      </c>
      <c r="D400" s="66"/>
      <c r="E400" s="62" t="s">
        <v>2059</v>
      </c>
      <c r="F400" s="66">
        <v>3</v>
      </c>
      <c r="G400" s="62"/>
      <c r="H400" s="62" t="s">
        <v>2047</v>
      </c>
      <c r="I400" s="62" t="s">
        <v>2077</v>
      </c>
      <c r="J400" s="62" t="s">
        <v>2058</v>
      </c>
      <c r="K400" s="66">
        <v>63</v>
      </c>
    </row>
    <row r="401" spans="1:11" ht="39.950000000000003" customHeight="1">
      <c r="A401" s="66">
        <f t="shared" si="6"/>
        <v>400</v>
      </c>
      <c r="B401" s="62" t="s">
        <v>401</v>
      </c>
      <c r="C401" s="62" t="s">
        <v>2076</v>
      </c>
      <c r="D401" s="66"/>
      <c r="E401" s="62" t="s">
        <v>2106</v>
      </c>
      <c r="F401" s="66">
        <v>3</v>
      </c>
      <c r="G401" s="62"/>
      <c r="H401" s="62" t="s">
        <v>2047</v>
      </c>
      <c r="I401" s="62" t="s">
        <v>2077</v>
      </c>
      <c r="J401" s="62" t="s">
        <v>2105</v>
      </c>
      <c r="K401" s="66">
        <v>63</v>
      </c>
    </row>
    <row r="402" spans="1:11" ht="39.950000000000003" customHeight="1">
      <c r="A402" s="66">
        <f t="shared" si="6"/>
        <v>401</v>
      </c>
      <c r="B402" s="62" t="s">
        <v>412</v>
      </c>
      <c r="C402" s="62" t="s">
        <v>2076</v>
      </c>
      <c r="D402" s="66"/>
      <c r="E402" s="62" t="s">
        <v>2124</v>
      </c>
      <c r="F402" s="66">
        <v>3</v>
      </c>
      <c r="G402" s="62"/>
      <c r="H402" s="62" t="s">
        <v>1931</v>
      </c>
      <c r="I402" s="62" t="s">
        <v>2077</v>
      </c>
      <c r="J402" s="62" t="s">
        <v>2123</v>
      </c>
      <c r="K402" s="66">
        <v>63</v>
      </c>
    </row>
    <row r="403" spans="1:11" ht="39.950000000000003" customHeight="1">
      <c r="A403" s="66">
        <f t="shared" si="6"/>
        <v>402</v>
      </c>
      <c r="B403" s="62" t="s">
        <v>419</v>
      </c>
      <c r="C403" s="62" t="s">
        <v>2076</v>
      </c>
      <c r="D403" s="66"/>
      <c r="E403" s="62" t="s">
        <v>270</v>
      </c>
      <c r="F403" s="66">
        <v>3</v>
      </c>
      <c r="G403" s="62"/>
      <c r="H403" s="62" t="s">
        <v>1931</v>
      </c>
      <c r="I403" s="62" t="s">
        <v>2077</v>
      </c>
      <c r="J403" s="62" t="s">
        <v>2130</v>
      </c>
      <c r="K403" s="66">
        <v>63</v>
      </c>
    </row>
    <row r="404" spans="1:11" ht="39.950000000000003" customHeight="1">
      <c r="A404" s="66">
        <f t="shared" si="6"/>
        <v>403</v>
      </c>
      <c r="B404" s="62" t="s">
        <v>429</v>
      </c>
      <c r="C404" s="62" t="s">
        <v>2076</v>
      </c>
      <c r="D404" s="66"/>
      <c r="E404" s="67" t="s">
        <v>2159</v>
      </c>
      <c r="F404" s="66">
        <v>3</v>
      </c>
      <c r="G404" s="62"/>
      <c r="H404" s="67" t="s">
        <v>1905</v>
      </c>
      <c r="I404" s="62" t="s">
        <v>2077</v>
      </c>
      <c r="J404" s="62" t="s">
        <v>2158</v>
      </c>
      <c r="K404" s="66">
        <v>63</v>
      </c>
    </row>
    <row r="405" spans="1:11" ht="39.950000000000003" customHeight="1">
      <c r="A405" s="66">
        <f t="shared" si="6"/>
        <v>404</v>
      </c>
      <c r="B405" s="62" t="s">
        <v>400</v>
      </c>
      <c r="C405" s="62" t="s">
        <v>2078</v>
      </c>
      <c r="D405" s="66"/>
      <c r="E405" s="62" t="s">
        <v>2095</v>
      </c>
      <c r="F405" s="66">
        <v>2</v>
      </c>
      <c r="G405" s="62"/>
      <c r="H405" s="62" t="s">
        <v>2096</v>
      </c>
      <c r="I405" s="62" t="s">
        <v>2079</v>
      </c>
      <c r="J405" s="62" t="s">
        <v>2094</v>
      </c>
      <c r="K405" s="66">
        <v>63</v>
      </c>
    </row>
    <row r="406" spans="1:11" ht="39.950000000000003" customHeight="1">
      <c r="A406" s="66">
        <f t="shared" si="6"/>
        <v>405</v>
      </c>
      <c r="B406" s="62" t="s">
        <v>392</v>
      </c>
      <c r="C406" s="62" t="s">
        <v>2078</v>
      </c>
      <c r="D406" s="66"/>
      <c r="E406" s="62" t="s">
        <v>2059</v>
      </c>
      <c r="F406" s="66">
        <v>3</v>
      </c>
      <c r="G406" s="62"/>
      <c r="H406" s="62" t="s">
        <v>2047</v>
      </c>
      <c r="I406" s="62" t="s">
        <v>2079</v>
      </c>
      <c r="J406" s="62" t="s">
        <v>2058</v>
      </c>
      <c r="K406" s="66">
        <v>63</v>
      </c>
    </row>
    <row r="407" spans="1:11" ht="39.950000000000003" customHeight="1">
      <c r="A407" s="66">
        <f t="shared" si="6"/>
        <v>406</v>
      </c>
      <c r="B407" s="62" t="s">
        <v>401</v>
      </c>
      <c r="C407" s="62" t="s">
        <v>2078</v>
      </c>
      <c r="D407" s="66"/>
      <c r="E407" s="62" t="s">
        <v>2106</v>
      </c>
      <c r="F407" s="66">
        <v>3</v>
      </c>
      <c r="G407" s="62"/>
      <c r="H407" s="62" t="s">
        <v>2047</v>
      </c>
      <c r="I407" s="62" t="s">
        <v>2079</v>
      </c>
      <c r="J407" s="62" t="s">
        <v>2105</v>
      </c>
      <c r="K407" s="66">
        <v>63</v>
      </c>
    </row>
    <row r="408" spans="1:11" ht="39.950000000000003" customHeight="1">
      <c r="A408" s="66">
        <f t="shared" si="6"/>
        <v>407</v>
      </c>
      <c r="B408" s="62" t="s">
        <v>412</v>
      </c>
      <c r="C408" s="62" t="s">
        <v>2078</v>
      </c>
      <c r="D408" s="66"/>
      <c r="E408" s="62" t="s">
        <v>2124</v>
      </c>
      <c r="F408" s="66">
        <v>3</v>
      </c>
      <c r="G408" s="62"/>
      <c r="H408" s="62" t="s">
        <v>1931</v>
      </c>
      <c r="I408" s="62" t="s">
        <v>2079</v>
      </c>
      <c r="J408" s="62" t="s">
        <v>2123</v>
      </c>
      <c r="K408" s="66">
        <v>63</v>
      </c>
    </row>
    <row r="409" spans="1:11" ht="39.950000000000003" customHeight="1">
      <c r="A409" s="66">
        <f t="shared" si="6"/>
        <v>408</v>
      </c>
      <c r="B409" s="62" t="s">
        <v>419</v>
      </c>
      <c r="C409" s="62" t="s">
        <v>2078</v>
      </c>
      <c r="D409" s="66"/>
      <c r="E409" s="62" t="s">
        <v>270</v>
      </c>
      <c r="F409" s="66">
        <v>3</v>
      </c>
      <c r="G409" s="62"/>
      <c r="H409" s="62" t="s">
        <v>1931</v>
      </c>
      <c r="I409" s="62" t="s">
        <v>2079</v>
      </c>
      <c r="J409" s="62" t="s">
        <v>2130</v>
      </c>
      <c r="K409" s="66">
        <v>63</v>
      </c>
    </row>
    <row r="410" spans="1:11" ht="39.950000000000003" customHeight="1">
      <c r="A410" s="66">
        <f t="shared" si="6"/>
        <v>409</v>
      </c>
      <c r="B410" s="62" t="s">
        <v>429</v>
      </c>
      <c r="C410" s="62" t="s">
        <v>2078</v>
      </c>
      <c r="D410" s="66"/>
      <c r="E410" s="67" t="s">
        <v>2159</v>
      </c>
      <c r="F410" s="66">
        <v>3</v>
      </c>
      <c r="G410" s="62"/>
      <c r="H410" s="67" t="s">
        <v>1905</v>
      </c>
      <c r="I410" s="62" t="s">
        <v>2079</v>
      </c>
      <c r="J410" s="62" t="s">
        <v>2158</v>
      </c>
      <c r="K410" s="66">
        <v>63</v>
      </c>
    </row>
    <row r="411" spans="1:11" ht="39.950000000000003" customHeight="1">
      <c r="A411" s="66">
        <f t="shared" si="6"/>
        <v>410</v>
      </c>
      <c r="B411" s="62" t="s">
        <v>400</v>
      </c>
      <c r="C411" s="62" t="s">
        <v>1938</v>
      </c>
      <c r="D411" s="66"/>
      <c r="E411" s="62" t="s">
        <v>2098</v>
      </c>
      <c r="F411" s="66">
        <v>3</v>
      </c>
      <c r="G411" s="62"/>
      <c r="H411" s="62" t="s">
        <v>2096</v>
      </c>
      <c r="I411" s="62" t="s">
        <v>1939</v>
      </c>
      <c r="J411" s="62" t="s">
        <v>2097</v>
      </c>
      <c r="K411" s="66">
        <v>63</v>
      </c>
    </row>
    <row r="412" spans="1:11" ht="39.950000000000003" customHeight="1">
      <c r="A412" s="66">
        <f t="shared" si="6"/>
        <v>411</v>
      </c>
      <c r="B412" s="62" t="s">
        <v>391</v>
      </c>
      <c r="C412" s="62" t="s">
        <v>1938</v>
      </c>
      <c r="D412" s="66"/>
      <c r="E412" s="62" t="s">
        <v>2046</v>
      </c>
      <c r="F412" s="66">
        <v>3</v>
      </c>
      <c r="G412" s="62"/>
      <c r="H412" s="62" t="s">
        <v>2047</v>
      </c>
      <c r="I412" s="62" t="s">
        <v>1939</v>
      </c>
      <c r="J412" s="62" t="s">
        <v>2045</v>
      </c>
      <c r="K412" s="66">
        <v>63</v>
      </c>
    </row>
    <row r="413" spans="1:11" ht="39.950000000000003" customHeight="1">
      <c r="A413" s="66">
        <f t="shared" si="6"/>
        <v>412</v>
      </c>
      <c r="B413" s="62" t="s">
        <v>424</v>
      </c>
      <c r="C413" s="62" t="s">
        <v>1938</v>
      </c>
      <c r="D413" s="66"/>
      <c r="E413" s="62" t="s">
        <v>2153</v>
      </c>
      <c r="F413" s="66">
        <v>3</v>
      </c>
      <c r="G413" s="62"/>
      <c r="H413" s="62" t="s">
        <v>2047</v>
      </c>
      <c r="I413" s="62" t="s">
        <v>1939</v>
      </c>
      <c r="J413" s="62" t="s">
        <v>2152</v>
      </c>
      <c r="K413" s="66">
        <v>63</v>
      </c>
    </row>
    <row r="414" spans="1:11" ht="39.950000000000003" customHeight="1">
      <c r="A414" s="66">
        <f t="shared" si="6"/>
        <v>413</v>
      </c>
      <c r="B414" s="62" t="s">
        <v>372</v>
      </c>
      <c r="C414" s="62" t="s">
        <v>1938</v>
      </c>
      <c r="D414" s="66"/>
      <c r="E414" s="62" t="s">
        <v>1930</v>
      </c>
      <c r="F414" s="66">
        <v>3</v>
      </c>
      <c r="G414" s="62"/>
      <c r="H414" s="62" t="s">
        <v>1931</v>
      </c>
      <c r="I414" s="62" t="s">
        <v>1939</v>
      </c>
      <c r="J414" s="62" t="s">
        <v>1929</v>
      </c>
      <c r="K414" s="66">
        <v>63</v>
      </c>
    </row>
    <row r="415" spans="1:11" ht="39.950000000000003" customHeight="1">
      <c r="A415" s="66">
        <f t="shared" si="6"/>
        <v>414</v>
      </c>
      <c r="B415" s="62" t="s">
        <v>405</v>
      </c>
      <c r="C415" s="62" t="s">
        <v>1938</v>
      </c>
      <c r="D415" s="66"/>
      <c r="E415" s="62" t="s">
        <v>2116</v>
      </c>
      <c r="F415" s="66">
        <v>3</v>
      </c>
      <c r="G415" s="62"/>
      <c r="H415" s="62" t="s">
        <v>1891</v>
      </c>
      <c r="I415" s="62" t="s">
        <v>1939</v>
      </c>
      <c r="J415" s="62" t="s">
        <v>2115</v>
      </c>
      <c r="K415" s="66">
        <v>63</v>
      </c>
    </row>
    <row r="416" spans="1:11" ht="39.950000000000003" customHeight="1">
      <c r="A416" s="66">
        <f t="shared" si="6"/>
        <v>415</v>
      </c>
      <c r="B416" s="62" t="s">
        <v>417</v>
      </c>
      <c r="C416" s="62" t="s">
        <v>1938</v>
      </c>
      <c r="D416" s="66"/>
      <c r="E416" s="67" t="s">
        <v>2127</v>
      </c>
      <c r="F416" s="66">
        <v>3</v>
      </c>
      <c r="G416" s="62"/>
      <c r="H416" s="67" t="s">
        <v>1905</v>
      </c>
      <c r="I416" s="62" t="s">
        <v>1939</v>
      </c>
      <c r="J416" s="62" t="s">
        <v>2126</v>
      </c>
      <c r="K416" s="66">
        <v>63</v>
      </c>
    </row>
    <row r="417" spans="1:11" ht="39.950000000000003" customHeight="1">
      <c r="A417" s="66">
        <f t="shared" si="6"/>
        <v>416</v>
      </c>
      <c r="B417" s="62" t="s">
        <v>400</v>
      </c>
      <c r="C417" s="62" t="s">
        <v>1940</v>
      </c>
      <c r="D417" s="66"/>
      <c r="E417" s="62" t="s">
        <v>2098</v>
      </c>
      <c r="F417" s="66">
        <v>3</v>
      </c>
      <c r="G417" s="62"/>
      <c r="H417" s="62" t="s">
        <v>2096</v>
      </c>
      <c r="I417" s="62" t="s">
        <v>1941</v>
      </c>
      <c r="J417" s="62" t="s">
        <v>2097</v>
      </c>
      <c r="K417" s="66">
        <v>63</v>
      </c>
    </row>
    <row r="418" spans="1:11" ht="39.950000000000003" customHeight="1">
      <c r="A418" s="66">
        <f t="shared" si="6"/>
        <v>417</v>
      </c>
      <c r="B418" s="62" t="s">
        <v>391</v>
      </c>
      <c r="C418" s="62" t="s">
        <v>1940</v>
      </c>
      <c r="D418" s="66"/>
      <c r="E418" s="62" t="s">
        <v>2046</v>
      </c>
      <c r="F418" s="66">
        <v>3</v>
      </c>
      <c r="G418" s="62"/>
      <c r="H418" s="62" t="s">
        <v>2047</v>
      </c>
      <c r="I418" s="62" t="s">
        <v>1941</v>
      </c>
      <c r="J418" s="62" t="s">
        <v>2045</v>
      </c>
      <c r="K418" s="66">
        <v>63</v>
      </c>
    </row>
    <row r="419" spans="1:11" ht="39.950000000000003" customHeight="1">
      <c r="A419" s="66">
        <f t="shared" si="6"/>
        <v>418</v>
      </c>
      <c r="B419" s="62" t="s">
        <v>424</v>
      </c>
      <c r="C419" s="62" t="s">
        <v>1940</v>
      </c>
      <c r="D419" s="66"/>
      <c r="E419" s="62" t="s">
        <v>2153</v>
      </c>
      <c r="F419" s="66">
        <v>3</v>
      </c>
      <c r="G419" s="62"/>
      <c r="H419" s="62" t="s">
        <v>2047</v>
      </c>
      <c r="I419" s="62" t="s">
        <v>1941</v>
      </c>
      <c r="J419" s="62" t="s">
        <v>2152</v>
      </c>
      <c r="K419" s="66">
        <v>63</v>
      </c>
    </row>
    <row r="420" spans="1:11" ht="39.950000000000003" customHeight="1">
      <c r="A420" s="66">
        <f t="shared" si="6"/>
        <v>419</v>
      </c>
      <c r="B420" s="62" t="s">
        <v>372</v>
      </c>
      <c r="C420" s="62" t="s">
        <v>1940</v>
      </c>
      <c r="D420" s="66"/>
      <c r="E420" s="62" t="s">
        <v>1930</v>
      </c>
      <c r="F420" s="66">
        <v>3</v>
      </c>
      <c r="G420" s="62"/>
      <c r="H420" s="62" t="s">
        <v>1931</v>
      </c>
      <c r="I420" s="62" t="s">
        <v>1941</v>
      </c>
      <c r="J420" s="62" t="s">
        <v>1929</v>
      </c>
      <c r="K420" s="66">
        <v>63</v>
      </c>
    </row>
    <row r="421" spans="1:11" ht="39.950000000000003" customHeight="1">
      <c r="A421" s="66">
        <f t="shared" si="6"/>
        <v>420</v>
      </c>
      <c r="B421" s="62" t="s">
        <v>405</v>
      </c>
      <c r="C421" s="62" t="s">
        <v>1940</v>
      </c>
      <c r="D421" s="66"/>
      <c r="E421" s="62" t="s">
        <v>2116</v>
      </c>
      <c r="F421" s="66">
        <v>3</v>
      </c>
      <c r="G421" s="62"/>
      <c r="H421" s="62" t="s">
        <v>1891</v>
      </c>
      <c r="I421" s="62" t="s">
        <v>1941</v>
      </c>
      <c r="J421" s="62" t="s">
        <v>2115</v>
      </c>
      <c r="K421" s="66">
        <v>63</v>
      </c>
    </row>
    <row r="422" spans="1:11" ht="39.950000000000003" customHeight="1">
      <c r="A422" s="66">
        <f t="shared" si="6"/>
        <v>421</v>
      </c>
      <c r="B422" s="62" t="s">
        <v>417</v>
      </c>
      <c r="C422" s="62" t="s">
        <v>1940</v>
      </c>
      <c r="D422" s="66"/>
      <c r="E422" s="67" t="s">
        <v>2127</v>
      </c>
      <c r="F422" s="66">
        <v>3</v>
      </c>
      <c r="G422" s="62"/>
      <c r="H422" s="67" t="s">
        <v>1905</v>
      </c>
      <c r="I422" s="62" t="s">
        <v>1941</v>
      </c>
      <c r="J422" s="62" t="s">
        <v>2126</v>
      </c>
      <c r="K422" s="66">
        <v>63</v>
      </c>
    </row>
    <row r="423" spans="1:11" ht="39.950000000000003" customHeight="1">
      <c r="A423" s="66">
        <f t="shared" si="6"/>
        <v>422</v>
      </c>
      <c r="B423" s="62" t="s">
        <v>400</v>
      </c>
      <c r="C423" s="62" t="s">
        <v>2037</v>
      </c>
      <c r="D423" s="66"/>
      <c r="E423" s="62" t="s">
        <v>2098</v>
      </c>
      <c r="F423" s="66">
        <v>3</v>
      </c>
      <c r="G423" s="62"/>
      <c r="H423" s="62" t="s">
        <v>2096</v>
      </c>
      <c r="I423" s="62" t="s">
        <v>2038</v>
      </c>
      <c r="J423" s="62" t="s">
        <v>2097</v>
      </c>
      <c r="K423" s="66">
        <v>63</v>
      </c>
    </row>
    <row r="424" spans="1:11" ht="39.950000000000003" customHeight="1">
      <c r="A424" s="66">
        <f t="shared" si="6"/>
        <v>423</v>
      </c>
      <c r="B424" s="62" t="s">
        <v>392</v>
      </c>
      <c r="C424" s="62" t="s">
        <v>2037</v>
      </c>
      <c r="D424" s="66"/>
      <c r="E424" s="62" t="s">
        <v>2059</v>
      </c>
      <c r="F424" s="66">
        <v>3</v>
      </c>
      <c r="G424" s="62"/>
      <c r="H424" s="62" t="s">
        <v>2047</v>
      </c>
      <c r="I424" s="62" t="s">
        <v>2038</v>
      </c>
      <c r="J424" s="62" t="s">
        <v>2058</v>
      </c>
      <c r="K424" s="66">
        <v>63</v>
      </c>
    </row>
    <row r="425" spans="1:11" ht="39.950000000000003" customHeight="1">
      <c r="A425" s="66">
        <f t="shared" si="6"/>
        <v>424</v>
      </c>
      <c r="B425" s="62" t="s">
        <v>425</v>
      </c>
      <c r="C425" s="62" t="s">
        <v>2037</v>
      </c>
      <c r="D425" s="66"/>
      <c r="E425" s="62" t="s">
        <v>2157</v>
      </c>
      <c r="F425" s="66">
        <v>3</v>
      </c>
      <c r="G425" s="62"/>
      <c r="H425" s="62" t="s">
        <v>1931</v>
      </c>
      <c r="I425" s="62" t="s">
        <v>2038</v>
      </c>
      <c r="J425" s="62" t="s">
        <v>2156</v>
      </c>
      <c r="K425" s="66">
        <v>63</v>
      </c>
    </row>
    <row r="426" spans="1:11" ht="39.950000000000003" customHeight="1">
      <c r="A426" s="66">
        <f t="shared" si="6"/>
        <v>425</v>
      </c>
      <c r="B426" s="62" t="s">
        <v>405</v>
      </c>
      <c r="C426" s="62" t="s">
        <v>2037</v>
      </c>
      <c r="D426" s="66"/>
      <c r="E426" s="62" t="s">
        <v>2114</v>
      </c>
      <c r="F426" s="66">
        <v>3</v>
      </c>
      <c r="G426" s="62"/>
      <c r="H426" s="62" t="s">
        <v>1931</v>
      </c>
      <c r="I426" s="62" t="s">
        <v>2038</v>
      </c>
      <c r="J426" s="62" t="s">
        <v>2113</v>
      </c>
      <c r="K426" s="66">
        <v>63</v>
      </c>
    </row>
    <row r="427" spans="1:11" ht="39.950000000000003" customHeight="1">
      <c r="A427" s="66">
        <f t="shared" si="6"/>
        <v>426</v>
      </c>
      <c r="B427" s="62" t="s">
        <v>412</v>
      </c>
      <c r="C427" s="62" t="s">
        <v>2037</v>
      </c>
      <c r="D427" s="66"/>
      <c r="E427" s="62" t="s">
        <v>2124</v>
      </c>
      <c r="F427" s="66">
        <v>3</v>
      </c>
      <c r="G427" s="62"/>
      <c r="H427" s="62" t="s">
        <v>1931</v>
      </c>
      <c r="I427" s="62" t="s">
        <v>2038</v>
      </c>
      <c r="J427" s="62" t="s">
        <v>2123</v>
      </c>
      <c r="K427" s="66">
        <v>63</v>
      </c>
    </row>
    <row r="428" spans="1:11" ht="39.950000000000003" customHeight="1">
      <c r="A428" s="66">
        <f t="shared" si="6"/>
        <v>427</v>
      </c>
      <c r="B428" s="62" t="s">
        <v>394</v>
      </c>
      <c r="C428" s="62" t="s">
        <v>2037</v>
      </c>
      <c r="D428" s="66"/>
      <c r="E428" s="62" t="s">
        <v>2089</v>
      </c>
      <c r="F428" s="66">
        <v>3</v>
      </c>
      <c r="G428" s="62"/>
      <c r="H428" s="62" t="s">
        <v>1891</v>
      </c>
      <c r="I428" s="62" t="s">
        <v>2038</v>
      </c>
      <c r="J428" s="62" t="s">
        <v>2088</v>
      </c>
      <c r="K428" s="66">
        <v>63</v>
      </c>
    </row>
    <row r="429" spans="1:11" ht="39.950000000000003" customHeight="1">
      <c r="A429" s="66">
        <f t="shared" si="6"/>
        <v>428</v>
      </c>
      <c r="B429" s="62" t="s">
        <v>400</v>
      </c>
      <c r="C429" s="62" t="s">
        <v>2039</v>
      </c>
      <c r="D429" s="66"/>
      <c r="E429" s="62" t="s">
        <v>2098</v>
      </c>
      <c r="F429" s="66">
        <v>3</v>
      </c>
      <c r="G429" s="62"/>
      <c r="H429" s="62" t="s">
        <v>2096</v>
      </c>
      <c r="I429" s="62" t="s">
        <v>2040</v>
      </c>
      <c r="J429" s="62" t="s">
        <v>2097</v>
      </c>
      <c r="K429" s="66">
        <v>63</v>
      </c>
    </row>
    <row r="430" spans="1:11" ht="39.950000000000003" customHeight="1">
      <c r="A430" s="66">
        <f t="shared" si="6"/>
        <v>429</v>
      </c>
      <c r="B430" s="62" t="s">
        <v>392</v>
      </c>
      <c r="C430" s="62" t="s">
        <v>2039</v>
      </c>
      <c r="D430" s="66"/>
      <c r="E430" s="62" t="s">
        <v>2059</v>
      </c>
      <c r="F430" s="66">
        <v>3</v>
      </c>
      <c r="G430" s="62"/>
      <c r="H430" s="62" t="s">
        <v>2047</v>
      </c>
      <c r="I430" s="62" t="s">
        <v>2040</v>
      </c>
      <c r="J430" s="62" t="s">
        <v>2058</v>
      </c>
      <c r="K430" s="66">
        <v>63</v>
      </c>
    </row>
    <row r="431" spans="1:11" ht="39.950000000000003" customHeight="1">
      <c r="A431" s="66">
        <f t="shared" si="6"/>
        <v>430</v>
      </c>
      <c r="B431" s="62" t="s">
        <v>425</v>
      </c>
      <c r="C431" s="62" t="s">
        <v>2039</v>
      </c>
      <c r="D431" s="66"/>
      <c r="E431" s="62" t="s">
        <v>2157</v>
      </c>
      <c r="F431" s="66">
        <v>3</v>
      </c>
      <c r="G431" s="62"/>
      <c r="H431" s="62" t="s">
        <v>1931</v>
      </c>
      <c r="I431" s="62" t="s">
        <v>2040</v>
      </c>
      <c r="J431" s="62" t="s">
        <v>2156</v>
      </c>
      <c r="K431" s="66">
        <v>63</v>
      </c>
    </row>
    <row r="432" spans="1:11" ht="39.950000000000003" customHeight="1">
      <c r="A432" s="66">
        <f t="shared" si="6"/>
        <v>431</v>
      </c>
      <c r="B432" s="62" t="s">
        <v>405</v>
      </c>
      <c r="C432" s="62" t="s">
        <v>2039</v>
      </c>
      <c r="D432" s="66"/>
      <c r="E432" s="62" t="s">
        <v>2114</v>
      </c>
      <c r="F432" s="66">
        <v>3</v>
      </c>
      <c r="G432" s="62"/>
      <c r="H432" s="62" t="s">
        <v>1931</v>
      </c>
      <c r="I432" s="62" t="s">
        <v>2040</v>
      </c>
      <c r="J432" s="62" t="s">
        <v>2113</v>
      </c>
      <c r="K432" s="66">
        <v>63</v>
      </c>
    </row>
    <row r="433" spans="1:11" ht="39.950000000000003" customHeight="1">
      <c r="A433" s="66">
        <f t="shared" si="6"/>
        <v>432</v>
      </c>
      <c r="B433" s="62" t="s">
        <v>412</v>
      </c>
      <c r="C433" s="62" t="s">
        <v>2039</v>
      </c>
      <c r="D433" s="66"/>
      <c r="E433" s="62" t="s">
        <v>2124</v>
      </c>
      <c r="F433" s="66">
        <v>3</v>
      </c>
      <c r="G433" s="62"/>
      <c r="H433" s="62" t="s">
        <v>1931</v>
      </c>
      <c r="I433" s="62" t="s">
        <v>2040</v>
      </c>
      <c r="J433" s="62" t="s">
        <v>2123</v>
      </c>
      <c r="K433" s="66">
        <v>63</v>
      </c>
    </row>
    <row r="434" spans="1:11" ht="39.950000000000003" customHeight="1">
      <c r="A434" s="66">
        <f t="shared" si="6"/>
        <v>433</v>
      </c>
      <c r="B434" s="62" t="s">
        <v>394</v>
      </c>
      <c r="C434" s="62" t="s">
        <v>2039</v>
      </c>
      <c r="D434" s="66"/>
      <c r="E434" s="62" t="s">
        <v>2089</v>
      </c>
      <c r="F434" s="66">
        <v>3</v>
      </c>
      <c r="G434" s="62"/>
      <c r="H434" s="62" t="s">
        <v>1891</v>
      </c>
      <c r="I434" s="62" t="s">
        <v>2040</v>
      </c>
      <c r="J434" s="62" t="s">
        <v>2088</v>
      </c>
      <c r="K434" s="66">
        <v>63</v>
      </c>
    </row>
    <row r="435" spans="1:11" ht="39.950000000000003" customHeight="1">
      <c r="A435" s="66">
        <f t="shared" si="6"/>
        <v>434</v>
      </c>
      <c r="B435" s="62" t="s">
        <v>400</v>
      </c>
      <c r="C435" s="62" t="s">
        <v>2062</v>
      </c>
      <c r="D435" s="66"/>
      <c r="E435" s="62" t="s">
        <v>2095</v>
      </c>
      <c r="F435" s="66">
        <v>2</v>
      </c>
      <c r="G435" s="62"/>
      <c r="H435" s="62" t="s">
        <v>2096</v>
      </c>
      <c r="I435" s="62" t="s">
        <v>2063</v>
      </c>
      <c r="J435" s="62" t="s">
        <v>2093</v>
      </c>
      <c r="K435" s="66" t="s">
        <v>1916</v>
      </c>
    </row>
    <row r="436" spans="1:11" ht="39.950000000000003" customHeight="1">
      <c r="A436" s="66">
        <f t="shared" si="6"/>
        <v>435</v>
      </c>
      <c r="B436" s="62" t="s">
        <v>392</v>
      </c>
      <c r="C436" s="62" t="s">
        <v>2062</v>
      </c>
      <c r="D436" s="66"/>
      <c r="E436" s="62" t="s">
        <v>2059</v>
      </c>
      <c r="F436" s="66">
        <v>3</v>
      </c>
      <c r="G436" s="62"/>
      <c r="H436" s="62" t="s">
        <v>2047</v>
      </c>
      <c r="I436" s="62" t="s">
        <v>2063</v>
      </c>
      <c r="J436" s="62" t="s">
        <v>2058</v>
      </c>
      <c r="K436" s="66" t="s">
        <v>1916</v>
      </c>
    </row>
    <row r="437" spans="1:11" ht="39.950000000000003" customHeight="1">
      <c r="A437" s="66">
        <f t="shared" si="6"/>
        <v>436</v>
      </c>
      <c r="B437" s="62" t="s">
        <v>394</v>
      </c>
      <c r="C437" s="62" t="s">
        <v>2062</v>
      </c>
      <c r="D437" s="66"/>
      <c r="E437" s="62" t="s">
        <v>2089</v>
      </c>
      <c r="F437" s="66">
        <v>3</v>
      </c>
      <c r="G437" s="62"/>
      <c r="H437" s="62" t="s">
        <v>1931</v>
      </c>
      <c r="I437" s="62" t="s">
        <v>2063</v>
      </c>
      <c r="J437" s="62" t="s">
        <v>2088</v>
      </c>
      <c r="K437" s="66" t="s">
        <v>1916</v>
      </c>
    </row>
    <row r="438" spans="1:11" ht="39.950000000000003" customHeight="1">
      <c r="A438" s="66">
        <f t="shared" si="6"/>
        <v>437</v>
      </c>
      <c r="B438" s="62" t="s">
        <v>425</v>
      </c>
      <c r="C438" s="62" t="s">
        <v>2062</v>
      </c>
      <c r="D438" s="66"/>
      <c r="E438" s="62" t="s">
        <v>2157</v>
      </c>
      <c r="F438" s="66">
        <v>3</v>
      </c>
      <c r="G438" s="62"/>
      <c r="H438" s="62" t="s">
        <v>1931</v>
      </c>
      <c r="I438" s="62" t="s">
        <v>2063</v>
      </c>
      <c r="J438" s="62" t="s">
        <v>2156</v>
      </c>
      <c r="K438" s="66" t="s">
        <v>1916</v>
      </c>
    </row>
    <row r="439" spans="1:11" ht="39.950000000000003" customHeight="1">
      <c r="A439" s="66">
        <f t="shared" si="6"/>
        <v>438</v>
      </c>
      <c r="B439" s="62" t="s">
        <v>405</v>
      </c>
      <c r="C439" s="62" t="s">
        <v>2062</v>
      </c>
      <c r="D439" s="66"/>
      <c r="E439" s="62" t="s">
        <v>2114</v>
      </c>
      <c r="F439" s="66">
        <v>3</v>
      </c>
      <c r="G439" s="62"/>
      <c r="H439" s="62" t="s">
        <v>1931</v>
      </c>
      <c r="I439" s="62" t="s">
        <v>2063</v>
      </c>
      <c r="J439" s="62" t="s">
        <v>2113</v>
      </c>
      <c r="K439" s="66" t="s">
        <v>1916</v>
      </c>
    </row>
    <row r="440" spans="1:11" ht="39.950000000000003" customHeight="1">
      <c r="A440" s="66">
        <f t="shared" si="6"/>
        <v>439</v>
      </c>
      <c r="B440" s="62" t="s">
        <v>412</v>
      </c>
      <c r="C440" s="62" t="s">
        <v>2062</v>
      </c>
      <c r="D440" s="66"/>
      <c r="E440" s="62" t="s">
        <v>2124</v>
      </c>
      <c r="F440" s="66">
        <v>3</v>
      </c>
      <c r="G440" s="62"/>
      <c r="H440" s="62" t="s">
        <v>1931</v>
      </c>
      <c r="I440" s="62" t="s">
        <v>2063</v>
      </c>
      <c r="J440" s="62" t="s">
        <v>2123</v>
      </c>
      <c r="K440" s="66" t="s">
        <v>1916</v>
      </c>
    </row>
    <row r="441" spans="1:11" ht="39.950000000000003" customHeight="1">
      <c r="A441" s="66">
        <f t="shared" si="6"/>
        <v>440</v>
      </c>
      <c r="B441" s="62" t="s">
        <v>400</v>
      </c>
      <c r="C441" s="62" t="s">
        <v>2080</v>
      </c>
      <c r="D441" s="66"/>
      <c r="E441" s="62" t="s">
        <v>2098</v>
      </c>
      <c r="F441" s="66">
        <v>3</v>
      </c>
      <c r="G441" s="62"/>
      <c r="H441" s="62" t="s">
        <v>2096</v>
      </c>
      <c r="I441" s="62" t="s">
        <v>2081</v>
      </c>
      <c r="J441" s="62" t="s">
        <v>2097</v>
      </c>
      <c r="K441" s="66">
        <v>63</v>
      </c>
    </row>
    <row r="442" spans="1:11" ht="39.950000000000003" customHeight="1">
      <c r="A442" s="66">
        <f t="shared" si="6"/>
        <v>441</v>
      </c>
      <c r="B442" s="62" t="s">
        <v>392</v>
      </c>
      <c r="C442" s="62" t="s">
        <v>2080</v>
      </c>
      <c r="D442" s="66"/>
      <c r="E442" s="62" t="s">
        <v>2059</v>
      </c>
      <c r="F442" s="66">
        <v>3</v>
      </c>
      <c r="G442" s="62"/>
      <c r="H442" s="62" t="s">
        <v>2047</v>
      </c>
      <c r="I442" s="62" t="s">
        <v>2081</v>
      </c>
      <c r="J442" s="62" t="s">
        <v>2058</v>
      </c>
      <c r="K442" s="66">
        <v>63</v>
      </c>
    </row>
    <row r="443" spans="1:11" ht="39.950000000000003" customHeight="1">
      <c r="A443" s="66">
        <f t="shared" si="6"/>
        <v>442</v>
      </c>
      <c r="B443" s="62" t="s">
        <v>394</v>
      </c>
      <c r="C443" s="62" t="s">
        <v>2080</v>
      </c>
      <c r="D443" s="66"/>
      <c r="E443" s="62" t="s">
        <v>2089</v>
      </c>
      <c r="F443" s="66">
        <v>3</v>
      </c>
      <c r="G443" s="62"/>
      <c r="H443" s="62" t="s">
        <v>1931</v>
      </c>
      <c r="I443" s="62" t="s">
        <v>2081</v>
      </c>
      <c r="J443" s="62" t="s">
        <v>2088</v>
      </c>
      <c r="K443" s="66">
        <v>63</v>
      </c>
    </row>
    <row r="444" spans="1:11" ht="39.950000000000003" customHeight="1">
      <c r="A444" s="66">
        <f t="shared" si="6"/>
        <v>443</v>
      </c>
      <c r="B444" s="62" t="s">
        <v>425</v>
      </c>
      <c r="C444" s="62" t="s">
        <v>2080</v>
      </c>
      <c r="D444" s="66"/>
      <c r="E444" s="62" t="s">
        <v>2157</v>
      </c>
      <c r="F444" s="66">
        <v>3</v>
      </c>
      <c r="G444" s="62"/>
      <c r="H444" s="62" t="s">
        <v>1931</v>
      </c>
      <c r="I444" s="62" t="s">
        <v>2081</v>
      </c>
      <c r="J444" s="62" t="s">
        <v>2156</v>
      </c>
      <c r="K444" s="66">
        <v>63</v>
      </c>
    </row>
    <row r="445" spans="1:11" ht="39.950000000000003" customHeight="1">
      <c r="A445" s="66">
        <f t="shared" si="6"/>
        <v>444</v>
      </c>
      <c r="B445" s="62" t="s">
        <v>405</v>
      </c>
      <c r="C445" s="62" t="s">
        <v>2080</v>
      </c>
      <c r="D445" s="66"/>
      <c r="E445" s="62" t="s">
        <v>2114</v>
      </c>
      <c r="F445" s="66">
        <v>3</v>
      </c>
      <c r="G445" s="62"/>
      <c r="H445" s="62" t="s">
        <v>1931</v>
      </c>
      <c r="I445" s="62" t="s">
        <v>2081</v>
      </c>
      <c r="J445" s="62" t="s">
        <v>2113</v>
      </c>
      <c r="K445" s="66">
        <v>63</v>
      </c>
    </row>
    <row r="446" spans="1:11" ht="39.950000000000003" customHeight="1">
      <c r="A446" s="66">
        <f t="shared" si="6"/>
        <v>445</v>
      </c>
      <c r="B446" s="62" t="s">
        <v>412</v>
      </c>
      <c r="C446" s="62" t="s">
        <v>2080</v>
      </c>
      <c r="D446" s="66"/>
      <c r="E446" s="62" t="s">
        <v>2124</v>
      </c>
      <c r="F446" s="66">
        <v>3</v>
      </c>
      <c r="G446" s="62"/>
      <c r="H446" s="62" t="s">
        <v>1931</v>
      </c>
      <c r="I446" s="62" t="s">
        <v>2081</v>
      </c>
      <c r="J446" s="62" t="s">
        <v>2123</v>
      </c>
      <c r="K446" s="66">
        <v>63</v>
      </c>
    </row>
    <row r="447" spans="1:11" ht="39.950000000000003" customHeight="1">
      <c r="A447" s="66">
        <f t="shared" si="6"/>
        <v>446</v>
      </c>
      <c r="B447" s="62" t="s">
        <v>400</v>
      </c>
      <c r="C447" s="62" t="s">
        <v>2082</v>
      </c>
      <c r="D447" s="66"/>
      <c r="E447" s="62" t="s">
        <v>2098</v>
      </c>
      <c r="F447" s="66">
        <v>3</v>
      </c>
      <c r="G447" s="62"/>
      <c r="H447" s="62" t="s">
        <v>2096</v>
      </c>
      <c r="I447" s="62" t="s">
        <v>2083</v>
      </c>
      <c r="J447" s="62" t="s">
        <v>2097</v>
      </c>
      <c r="K447" s="66">
        <v>63</v>
      </c>
    </row>
    <row r="448" spans="1:11" ht="39.950000000000003" customHeight="1">
      <c r="A448" s="66">
        <f t="shared" si="6"/>
        <v>447</v>
      </c>
      <c r="B448" s="62" t="s">
        <v>392</v>
      </c>
      <c r="C448" s="62" t="s">
        <v>2082</v>
      </c>
      <c r="D448" s="66"/>
      <c r="E448" s="62" t="s">
        <v>2059</v>
      </c>
      <c r="F448" s="66">
        <v>3</v>
      </c>
      <c r="G448" s="62"/>
      <c r="H448" s="62" t="s">
        <v>2047</v>
      </c>
      <c r="I448" s="62" t="s">
        <v>2083</v>
      </c>
      <c r="J448" s="62" t="s">
        <v>2058</v>
      </c>
      <c r="K448" s="66">
        <v>63</v>
      </c>
    </row>
    <row r="449" spans="1:11" ht="39.950000000000003" customHeight="1">
      <c r="A449" s="66">
        <f t="shared" si="6"/>
        <v>448</v>
      </c>
      <c r="B449" s="62" t="s">
        <v>394</v>
      </c>
      <c r="C449" s="62" t="s">
        <v>2082</v>
      </c>
      <c r="D449" s="66"/>
      <c r="E449" s="62" t="s">
        <v>2089</v>
      </c>
      <c r="F449" s="66">
        <v>3</v>
      </c>
      <c r="G449" s="62"/>
      <c r="H449" s="62" t="s">
        <v>1931</v>
      </c>
      <c r="I449" s="62" t="s">
        <v>2083</v>
      </c>
      <c r="J449" s="62" t="s">
        <v>2088</v>
      </c>
      <c r="K449" s="66">
        <v>63</v>
      </c>
    </row>
    <row r="450" spans="1:11" ht="39.950000000000003" customHeight="1">
      <c r="A450" s="66">
        <f t="shared" si="6"/>
        <v>449</v>
      </c>
      <c r="B450" s="62" t="s">
        <v>425</v>
      </c>
      <c r="C450" s="62" t="s">
        <v>2082</v>
      </c>
      <c r="D450" s="66"/>
      <c r="E450" s="62" t="s">
        <v>2157</v>
      </c>
      <c r="F450" s="66">
        <v>3</v>
      </c>
      <c r="G450" s="62"/>
      <c r="H450" s="62" t="s">
        <v>1931</v>
      </c>
      <c r="I450" s="62" t="s">
        <v>2083</v>
      </c>
      <c r="J450" s="62" t="s">
        <v>2156</v>
      </c>
      <c r="K450" s="66">
        <v>63</v>
      </c>
    </row>
    <row r="451" spans="1:11" ht="39.950000000000003" customHeight="1">
      <c r="A451" s="66">
        <f t="shared" ref="A451:A482" si="7">A450+1</f>
        <v>450</v>
      </c>
      <c r="B451" s="62" t="s">
        <v>405</v>
      </c>
      <c r="C451" s="62" t="s">
        <v>2082</v>
      </c>
      <c r="D451" s="66"/>
      <c r="E451" s="62" t="s">
        <v>2114</v>
      </c>
      <c r="F451" s="66">
        <v>3</v>
      </c>
      <c r="G451" s="62"/>
      <c r="H451" s="62" t="s">
        <v>1931</v>
      </c>
      <c r="I451" s="62" t="s">
        <v>2083</v>
      </c>
      <c r="J451" s="62" t="s">
        <v>2113</v>
      </c>
      <c r="K451" s="66">
        <v>63</v>
      </c>
    </row>
    <row r="452" spans="1:11" ht="39.950000000000003" customHeight="1">
      <c r="A452" s="66">
        <f t="shared" si="7"/>
        <v>451</v>
      </c>
      <c r="B452" s="62" t="s">
        <v>412</v>
      </c>
      <c r="C452" s="62" t="s">
        <v>2082</v>
      </c>
      <c r="D452" s="66"/>
      <c r="E452" s="62" t="s">
        <v>2124</v>
      </c>
      <c r="F452" s="66">
        <v>3</v>
      </c>
      <c r="G452" s="62"/>
      <c r="H452" s="62" t="s">
        <v>1931</v>
      </c>
      <c r="I452" s="62" t="s">
        <v>2083</v>
      </c>
      <c r="J452" s="62" t="s">
        <v>2123</v>
      </c>
      <c r="K452" s="66">
        <v>63</v>
      </c>
    </row>
    <row r="453" spans="1:11" ht="39.950000000000003" customHeight="1">
      <c r="A453" s="66">
        <f t="shared" si="7"/>
        <v>452</v>
      </c>
      <c r="B453" s="62" t="s">
        <v>400</v>
      </c>
      <c r="C453" s="62" t="s">
        <v>2084</v>
      </c>
      <c r="D453" s="66"/>
      <c r="E453" s="62" t="s">
        <v>2098</v>
      </c>
      <c r="F453" s="66">
        <v>3</v>
      </c>
      <c r="G453" s="62"/>
      <c r="H453" s="62" t="s">
        <v>2096</v>
      </c>
      <c r="I453" s="62" t="s">
        <v>2085</v>
      </c>
      <c r="J453" s="62" t="s">
        <v>2097</v>
      </c>
      <c r="K453" s="66">
        <v>63</v>
      </c>
    </row>
    <row r="454" spans="1:11" ht="39.950000000000003" customHeight="1">
      <c r="A454" s="66">
        <f t="shared" si="7"/>
        <v>453</v>
      </c>
      <c r="B454" s="62" t="s">
        <v>392</v>
      </c>
      <c r="C454" s="62" t="s">
        <v>2084</v>
      </c>
      <c r="D454" s="66"/>
      <c r="E454" s="62" t="s">
        <v>2059</v>
      </c>
      <c r="F454" s="66">
        <v>3</v>
      </c>
      <c r="G454" s="62"/>
      <c r="H454" s="62" t="s">
        <v>2047</v>
      </c>
      <c r="I454" s="62" t="s">
        <v>2085</v>
      </c>
      <c r="J454" s="62" t="s">
        <v>2058</v>
      </c>
      <c r="K454" s="66">
        <v>63</v>
      </c>
    </row>
    <row r="455" spans="1:11" ht="39.950000000000003" customHeight="1">
      <c r="A455" s="66">
        <f t="shared" si="7"/>
        <v>454</v>
      </c>
      <c r="B455" s="62" t="s">
        <v>394</v>
      </c>
      <c r="C455" s="62" t="s">
        <v>2084</v>
      </c>
      <c r="D455" s="66"/>
      <c r="E455" s="62" t="s">
        <v>2089</v>
      </c>
      <c r="F455" s="66">
        <v>3</v>
      </c>
      <c r="G455" s="62"/>
      <c r="H455" s="62" t="s">
        <v>1931</v>
      </c>
      <c r="I455" s="62" t="s">
        <v>2085</v>
      </c>
      <c r="J455" s="62" t="s">
        <v>2088</v>
      </c>
      <c r="K455" s="66">
        <v>63</v>
      </c>
    </row>
    <row r="456" spans="1:11" ht="39.950000000000003" customHeight="1">
      <c r="A456" s="66">
        <f t="shared" si="7"/>
        <v>455</v>
      </c>
      <c r="B456" s="62" t="s">
        <v>425</v>
      </c>
      <c r="C456" s="62" t="s">
        <v>2084</v>
      </c>
      <c r="D456" s="66"/>
      <c r="E456" s="62" t="s">
        <v>2157</v>
      </c>
      <c r="F456" s="66">
        <v>3</v>
      </c>
      <c r="G456" s="62"/>
      <c r="H456" s="62" t="s">
        <v>1931</v>
      </c>
      <c r="I456" s="62" t="s">
        <v>2085</v>
      </c>
      <c r="J456" s="62" t="s">
        <v>2156</v>
      </c>
      <c r="K456" s="66">
        <v>63</v>
      </c>
    </row>
    <row r="457" spans="1:11" ht="39.950000000000003" customHeight="1">
      <c r="A457" s="66">
        <f t="shared" si="7"/>
        <v>456</v>
      </c>
      <c r="B457" s="62" t="s">
        <v>405</v>
      </c>
      <c r="C457" s="62" t="s">
        <v>2084</v>
      </c>
      <c r="D457" s="66"/>
      <c r="E457" s="62" t="s">
        <v>2114</v>
      </c>
      <c r="F457" s="66">
        <v>3</v>
      </c>
      <c r="G457" s="62"/>
      <c r="H457" s="62" t="s">
        <v>1931</v>
      </c>
      <c r="I457" s="62" t="s">
        <v>2085</v>
      </c>
      <c r="J457" s="62" t="s">
        <v>2113</v>
      </c>
      <c r="K457" s="66">
        <v>63</v>
      </c>
    </row>
    <row r="458" spans="1:11" ht="39.950000000000003" customHeight="1">
      <c r="A458" s="66">
        <f t="shared" si="7"/>
        <v>457</v>
      </c>
      <c r="B458" s="62" t="s">
        <v>412</v>
      </c>
      <c r="C458" s="62" t="s">
        <v>2084</v>
      </c>
      <c r="D458" s="66"/>
      <c r="E458" s="62" t="s">
        <v>2124</v>
      </c>
      <c r="F458" s="66">
        <v>3</v>
      </c>
      <c r="G458" s="62"/>
      <c r="H458" s="62" t="s">
        <v>1931</v>
      </c>
      <c r="I458" s="62" t="s">
        <v>2085</v>
      </c>
      <c r="J458" s="62" t="s">
        <v>2123</v>
      </c>
      <c r="K458" s="66">
        <v>63</v>
      </c>
    </row>
    <row r="459" spans="1:11" ht="39.950000000000003" customHeight="1">
      <c r="A459" s="66">
        <f t="shared" si="7"/>
        <v>458</v>
      </c>
      <c r="B459" s="62" t="s">
        <v>400</v>
      </c>
      <c r="C459" s="62" t="s">
        <v>1906</v>
      </c>
      <c r="D459" s="66"/>
      <c r="E459" s="62" t="s">
        <v>2098</v>
      </c>
      <c r="F459" s="66">
        <v>3</v>
      </c>
      <c r="G459" s="62"/>
      <c r="H459" s="62" t="s">
        <v>2096</v>
      </c>
      <c r="I459" s="62" t="s">
        <v>1907</v>
      </c>
      <c r="J459" s="62" t="s">
        <v>2097</v>
      </c>
      <c r="K459" s="66">
        <v>63</v>
      </c>
    </row>
    <row r="460" spans="1:11" ht="39.950000000000003" customHeight="1">
      <c r="A460" s="66">
        <f t="shared" si="7"/>
        <v>459</v>
      </c>
      <c r="B460" s="62" t="s">
        <v>391</v>
      </c>
      <c r="C460" s="62" t="s">
        <v>1906</v>
      </c>
      <c r="D460" s="66"/>
      <c r="E460" s="62" t="s">
        <v>2046</v>
      </c>
      <c r="F460" s="66">
        <v>3</v>
      </c>
      <c r="G460" s="62"/>
      <c r="H460" s="62" t="s">
        <v>2047</v>
      </c>
      <c r="I460" s="62" t="s">
        <v>1907</v>
      </c>
      <c r="J460" s="62" t="s">
        <v>2045</v>
      </c>
      <c r="K460" s="66">
        <v>63</v>
      </c>
    </row>
    <row r="461" spans="1:11" ht="39.950000000000003" customHeight="1">
      <c r="A461" s="66">
        <f t="shared" si="7"/>
        <v>460</v>
      </c>
      <c r="B461" s="62" t="s">
        <v>419</v>
      </c>
      <c r="C461" s="62" t="s">
        <v>1906</v>
      </c>
      <c r="D461" s="66"/>
      <c r="E461" s="62" t="s">
        <v>2129</v>
      </c>
      <c r="F461" s="66">
        <v>3</v>
      </c>
      <c r="G461" s="62"/>
      <c r="H461" s="62" t="s">
        <v>1931</v>
      </c>
      <c r="I461" s="62" t="s">
        <v>1907</v>
      </c>
      <c r="J461" s="62" t="s">
        <v>2128</v>
      </c>
      <c r="K461" s="66">
        <v>63</v>
      </c>
    </row>
    <row r="462" spans="1:11" ht="39.950000000000003" customHeight="1">
      <c r="A462" s="66">
        <f t="shared" si="7"/>
        <v>461</v>
      </c>
      <c r="B462" s="62" t="s">
        <v>425</v>
      </c>
      <c r="C462" s="62" t="s">
        <v>1906</v>
      </c>
      <c r="D462" s="66"/>
      <c r="E462" s="62" t="s">
        <v>2155</v>
      </c>
      <c r="F462" s="66">
        <v>3</v>
      </c>
      <c r="G462" s="62"/>
      <c r="H462" s="62" t="s">
        <v>1931</v>
      </c>
      <c r="I462" s="62" t="s">
        <v>1907</v>
      </c>
      <c r="J462" s="62" t="s">
        <v>2154</v>
      </c>
      <c r="K462" s="66">
        <v>63</v>
      </c>
    </row>
    <row r="463" spans="1:11" ht="39.950000000000003" customHeight="1">
      <c r="A463" s="66">
        <f t="shared" si="7"/>
        <v>462</v>
      </c>
      <c r="B463" s="62" t="s">
        <v>423</v>
      </c>
      <c r="C463" s="62" t="s">
        <v>1906</v>
      </c>
      <c r="D463" s="66"/>
      <c r="E463" s="62" t="s">
        <v>2145</v>
      </c>
      <c r="F463" s="66">
        <v>3</v>
      </c>
      <c r="G463" s="62"/>
      <c r="H463" s="62" t="s">
        <v>1896</v>
      </c>
      <c r="I463" s="62" t="s">
        <v>1907</v>
      </c>
      <c r="J463" s="62" t="s">
        <v>2144</v>
      </c>
      <c r="K463" s="66">
        <v>63</v>
      </c>
    </row>
    <row r="464" spans="1:11" ht="39.950000000000003" customHeight="1">
      <c r="A464" s="66">
        <f t="shared" si="7"/>
        <v>463</v>
      </c>
      <c r="B464" s="62" t="s">
        <v>424</v>
      </c>
      <c r="C464" s="62" t="s">
        <v>1906</v>
      </c>
      <c r="D464" s="66"/>
      <c r="E464" s="67" t="s">
        <v>2149</v>
      </c>
      <c r="F464" s="66">
        <v>3</v>
      </c>
      <c r="G464" s="62"/>
      <c r="H464" s="67" t="s">
        <v>1905</v>
      </c>
      <c r="I464" s="62" t="s">
        <v>1907</v>
      </c>
      <c r="J464" s="62" t="s">
        <v>2148</v>
      </c>
      <c r="K464" s="66">
        <v>63</v>
      </c>
    </row>
    <row r="465" spans="1:11" ht="39.950000000000003" customHeight="1">
      <c r="A465" s="66">
        <f t="shared" si="7"/>
        <v>464</v>
      </c>
      <c r="B465" s="62" t="s">
        <v>400</v>
      </c>
      <c r="C465" s="62" t="s">
        <v>1908</v>
      </c>
      <c r="D465" s="66"/>
      <c r="E465" s="62" t="s">
        <v>2098</v>
      </c>
      <c r="F465" s="66">
        <v>3</v>
      </c>
      <c r="G465" s="62"/>
      <c r="H465" s="62" t="s">
        <v>2096</v>
      </c>
      <c r="I465" s="62" t="s">
        <v>1909</v>
      </c>
      <c r="J465" s="62" t="s">
        <v>2097</v>
      </c>
      <c r="K465" s="66">
        <v>63</v>
      </c>
    </row>
    <row r="466" spans="1:11" ht="39.950000000000003" customHeight="1">
      <c r="A466" s="66">
        <f t="shared" si="7"/>
        <v>465</v>
      </c>
      <c r="B466" s="62" t="s">
        <v>391</v>
      </c>
      <c r="C466" s="62" t="s">
        <v>1908</v>
      </c>
      <c r="D466" s="66"/>
      <c r="E466" s="62" t="s">
        <v>2046</v>
      </c>
      <c r="F466" s="66">
        <v>3</v>
      </c>
      <c r="G466" s="62"/>
      <c r="H466" s="62" t="s">
        <v>2047</v>
      </c>
      <c r="I466" s="62" t="s">
        <v>1909</v>
      </c>
      <c r="J466" s="62" t="s">
        <v>2045</v>
      </c>
      <c r="K466" s="66">
        <v>63</v>
      </c>
    </row>
    <row r="467" spans="1:11" ht="39.950000000000003" customHeight="1">
      <c r="A467" s="66">
        <f t="shared" si="7"/>
        <v>466</v>
      </c>
      <c r="B467" s="62" t="s">
        <v>419</v>
      </c>
      <c r="C467" s="62" t="s">
        <v>1908</v>
      </c>
      <c r="D467" s="66"/>
      <c r="E467" s="62" t="s">
        <v>2129</v>
      </c>
      <c r="F467" s="66">
        <v>3</v>
      </c>
      <c r="G467" s="62"/>
      <c r="H467" s="62" t="s">
        <v>1931</v>
      </c>
      <c r="I467" s="62" t="s">
        <v>1909</v>
      </c>
      <c r="J467" s="62" t="s">
        <v>2128</v>
      </c>
      <c r="K467" s="66">
        <v>63</v>
      </c>
    </row>
    <row r="468" spans="1:11" ht="39.950000000000003" customHeight="1">
      <c r="A468" s="66">
        <f t="shared" si="7"/>
        <v>467</v>
      </c>
      <c r="B468" s="62" t="s">
        <v>425</v>
      </c>
      <c r="C468" s="62" t="s">
        <v>1908</v>
      </c>
      <c r="D468" s="66"/>
      <c r="E468" s="62" t="s">
        <v>2155</v>
      </c>
      <c r="F468" s="66">
        <v>3</v>
      </c>
      <c r="G468" s="62"/>
      <c r="H468" s="62" t="s">
        <v>1931</v>
      </c>
      <c r="I468" s="62" t="s">
        <v>1909</v>
      </c>
      <c r="J468" s="62" t="s">
        <v>2154</v>
      </c>
      <c r="K468" s="66">
        <v>63</v>
      </c>
    </row>
    <row r="469" spans="1:11" ht="39.950000000000003" customHeight="1">
      <c r="A469" s="66">
        <f t="shared" si="7"/>
        <v>468</v>
      </c>
      <c r="B469" s="62" t="s">
        <v>423</v>
      </c>
      <c r="C469" s="62" t="s">
        <v>1908</v>
      </c>
      <c r="D469" s="66"/>
      <c r="E469" s="62" t="s">
        <v>2145</v>
      </c>
      <c r="F469" s="66">
        <v>3</v>
      </c>
      <c r="G469" s="62"/>
      <c r="H469" s="62" t="s">
        <v>1896</v>
      </c>
      <c r="I469" s="62" t="s">
        <v>1909</v>
      </c>
      <c r="J469" s="62" t="s">
        <v>2144</v>
      </c>
      <c r="K469" s="66">
        <v>63</v>
      </c>
    </row>
    <row r="470" spans="1:11" ht="39.950000000000003" customHeight="1">
      <c r="A470" s="66">
        <f t="shared" si="7"/>
        <v>469</v>
      </c>
      <c r="B470" s="62" t="s">
        <v>424</v>
      </c>
      <c r="C470" s="62" t="s">
        <v>1908</v>
      </c>
      <c r="D470" s="66"/>
      <c r="E470" s="67" t="s">
        <v>2149</v>
      </c>
      <c r="F470" s="66">
        <v>3</v>
      </c>
      <c r="G470" s="62"/>
      <c r="H470" s="67" t="s">
        <v>1905</v>
      </c>
      <c r="I470" s="62" t="s">
        <v>1909</v>
      </c>
      <c r="J470" s="62" t="s">
        <v>2148</v>
      </c>
      <c r="K470" s="66">
        <v>63</v>
      </c>
    </row>
    <row r="471" spans="1:11" ht="39.950000000000003" customHeight="1">
      <c r="A471" s="66">
        <f t="shared" si="7"/>
        <v>470</v>
      </c>
      <c r="B471" s="62" t="s">
        <v>400</v>
      </c>
      <c r="C471" s="62" t="s">
        <v>1912</v>
      </c>
      <c r="D471" s="66"/>
      <c r="E471" s="62" t="s">
        <v>2098</v>
      </c>
      <c r="F471" s="66">
        <v>3</v>
      </c>
      <c r="G471" s="62"/>
      <c r="H471" s="62" t="s">
        <v>2096</v>
      </c>
      <c r="I471" s="62" t="s">
        <v>1913</v>
      </c>
      <c r="J471" s="62" t="s">
        <v>2097</v>
      </c>
      <c r="K471" s="66">
        <v>63</v>
      </c>
    </row>
    <row r="472" spans="1:11" ht="39.950000000000003" customHeight="1">
      <c r="A472" s="66">
        <f t="shared" si="7"/>
        <v>471</v>
      </c>
      <c r="B472" s="62" t="s">
        <v>391</v>
      </c>
      <c r="C472" s="62" t="s">
        <v>1912</v>
      </c>
      <c r="D472" s="66"/>
      <c r="E472" s="62" t="s">
        <v>2046</v>
      </c>
      <c r="F472" s="66">
        <v>3</v>
      </c>
      <c r="G472" s="62"/>
      <c r="H472" s="62" t="s">
        <v>2047</v>
      </c>
      <c r="I472" s="62" t="s">
        <v>1913</v>
      </c>
      <c r="J472" s="62" t="s">
        <v>2045</v>
      </c>
      <c r="K472" s="66">
        <v>63</v>
      </c>
    </row>
    <row r="473" spans="1:11" ht="39.950000000000003" customHeight="1">
      <c r="A473" s="66">
        <f t="shared" si="7"/>
        <v>472</v>
      </c>
      <c r="B473" s="62" t="s">
        <v>424</v>
      </c>
      <c r="C473" s="62" t="s">
        <v>1912</v>
      </c>
      <c r="D473" s="66"/>
      <c r="E473" s="62" t="s">
        <v>2153</v>
      </c>
      <c r="F473" s="66">
        <v>3</v>
      </c>
      <c r="G473" s="62"/>
      <c r="H473" s="62" t="s">
        <v>2047</v>
      </c>
      <c r="I473" s="62" t="s">
        <v>1913</v>
      </c>
      <c r="J473" s="62" t="s">
        <v>2152</v>
      </c>
      <c r="K473" s="66">
        <v>63</v>
      </c>
    </row>
    <row r="474" spans="1:11" ht="39.950000000000003" customHeight="1">
      <c r="A474" s="66">
        <f t="shared" si="7"/>
        <v>473</v>
      </c>
      <c r="B474" s="62" t="s">
        <v>419</v>
      </c>
      <c r="C474" s="62" t="s">
        <v>1912</v>
      </c>
      <c r="D474" s="66"/>
      <c r="E474" s="62" t="s">
        <v>270</v>
      </c>
      <c r="F474" s="66">
        <v>3</v>
      </c>
      <c r="G474" s="62"/>
      <c r="H474" s="62" t="s">
        <v>1931</v>
      </c>
      <c r="I474" s="62" t="s">
        <v>1913</v>
      </c>
      <c r="J474" s="62" t="s">
        <v>2130</v>
      </c>
      <c r="K474" s="66">
        <v>63</v>
      </c>
    </row>
    <row r="475" spans="1:11" ht="39.950000000000003" customHeight="1">
      <c r="A475" s="66">
        <f t="shared" si="7"/>
        <v>474</v>
      </c>
      <c r="B475" s="62" t="s">
        <v>410</v>
      </c>
      <c r="C475" s="62" t="s">
        <v>1912</v>
      </c>
      <c r="D475" s="66"/>
      <c r="E475" s="62" t="s">
        <v>2120</v>
      </c>
      <c r="F475" s="66">
        <v>3</v>
      </c>
      <c r="G475" s="62"/>
      <c r="H475" s="62" t="s">
        <v>1891</v>
      </c>
      <c r="I475" s="62" t="s">
        <v>1913</v>
      </c>
      <c r="J475" s="62" t="s">
        <v>2119</v>
      </c>
      <c r="K475" s="66">
        <v>63</v>
      </c>
    </row>
    <row r="476" spans="1:11" ht="39.950000000000003" customHeight="1">
      <c r="A476" s="66">
        <f t="shared" si="7"/>
        <v>475</v>
      </c>
      <c r="B476" s="62" t="s">
        <v>413</v>
      </c>
      <c r="C476" s="62" t="s">
        <v>1912</v>
      </c>
      <c r="D476" s="66"/>
      <c r="E476" s="62" t="s">
        <v>252</v>
      </c>
      <c r="F476" s="66">
        <v>3</v>
      </c>
      <c r="G476" s="62"/>
      <c r="H476" s="62" t="s">
        <v>1891</v>
      </c>
      <c r="I476" s="62" t="s">
        <v>1913</v>
      </c>
      <c r="J476" s="62" t="s">
        <v>2125</v>
      </c>
      <c r="K476" s="66">
        <v>63</v>
      </c>
    </row>
    <row r="477" spans="1:11" ht="39.950000000000003" customHeight="1">
      <c r="A477" s="66">
        <f t="shared" si="7"/>
        <v>476</v>
      </c>
      <c r="B477" s="62" t="s">
        <v>400</v>
      </c>
      <c r="C477" s="62" t="s">
        <v>1910</v>
      </c>
      <c r="D477" s="66"/>
      <c r="E477" s="62" t="s">
        <v>2095</v>
      </c>
      <c r="F477" s="66">
        <v>2</v>
      </c>
      <c r="G477" s="62"/>
      <c r="H477" s="62" t="s">
        <v>2096</v>
      </c>
      <c r="I477" s="62" t="s">
        <v>1911</v>
      </c>
      <c r="J477" s="62" t="s">
        <v>2094</v>
      </c>
      <c r="K477" s="66">
        <v>63</v>
      </c>
    </row>
    <row r="478" spans="1:11" ht="39.950000000000003" customHeight="1">
      <c r="A478" s="66">
        <f t="shared" si="7"/>
        <v>477</v>
      </c>
      <c r="B478" s="62" t="s">
        <v>391</v>
      </c>
      <c r="C478" s="62" t="s">
        <v>1910</v>
      </c>
      <c r="D478" s="66"/>
      <c r="E478" s="62" t="s">
        <v>2046</v>
      </c>
      <c r="F478" s="66">
        <v>3</v>
      </c>
      <c r="G478" s="62"/>
      <c r="H478" s="62" t="s">
        <v>2047</v>
      </c>
      <c r="I478" s="62" t="s">
        <v>1911</v>
      </c>
      <c r="J478" s="62" t="s">
        <v>2045</v>
      </c>
      <c r="K478" s="66">
        <v>63</v>
      </c>
    </row>
    <row r="479" spans="1:11" ht="39.950000000000003" customHeight="1">
      <c r="A479" s="66">
        <f t="shared" si="7"/>
        <v>478</v>
      </c>
      <c r="B479" s="62" t="s">
        <v>401</v>
      </c>
      <c r="C479" s="62" t="s">
        <v>1910</v>
      </c>
      <c r="D479" s="66"/>
      <c r="E479" s="62" t="s">
        <v>2106</v>
      </c>
      <c r="F479" s="66">
        <v>3</v>
      </c>
      <c r="G479" s="62"/>
      <c r="H479" s="62" t="s">
        <v>2047</v>
      </c>
      <c r="I479" s="62" t="s">
        <v>1911</v>
      </c>
      <c r="J479" s="62" t="s">
        <v>2105</v>
      </c>
      <c r="K479" s="66">
        <v>63</v>
      </c>
    </row>
    <row r="480" spans="1:11" ht="39.950000000000003" customHeight="1">
      <c r="A480" s="66">
        <f t="shared" si="7"/>
        <v>479</v>
      </c>
      <c r="B480" s="62" t="s">
        <v>425</v>
      </c>
      <c r="C480" s="62" t="s">
        <v>1910</v>
      </c>
      <c r="D480" s="66"/>
      <c r="E480" s="62" t="s">
        <v>2155</v>
      </c>
      <c r="F480" s="66">
        <v>3</v>
      </c>
      <c r="G480" s="62"/>
      <c r="H480" s="62" t="s">
        <v>1931</v>
      </c>
      <c r="I480" s="62" t="s">
        <v>1911</v>
      </c>
      <c r="J480" s="62" t="s">
        <v>2154</v>
      </c>
      <c r="K480" s="66">
        <v>63</v>
      </c>
    </row>
    <row r="481" spans="1:11" ht="39.950000000000003" customHeight="1">
      <c r="A481" s="66">
        <f t="shared" si="7"/>
        <v>480</v>
      </c>
      <c r="B481" s="62" t="s">
        <v>424</v>
      </c>
      <c r="C481" s="62" t="s">
        <v>1910</v>
      </c>
      <c r="D481" s="66"/>
      <c r="E481" s="62" t="s">
        <v>2151</v>
      </c>
      <c r="F481" s="66">
        <v>3</v>
      </c>
      <c r="G481" s="62"/>
      <c r="H481" s="62" t="s">
        <v>1891</v>
      </c>
      <c r="I481" s="62" t="s">
        <v>1911</v>
      </c>
      <c r="J481" s="62" t="s">
        <v>2150</v>
      </c>
      <c r="K481" s="66">
        <v>63</v>
      </c>
    </row>
    <row r="482" spans="1:11" ht="39.950000000000003" customHeight="1">
      <c r="A482" s="66">
        <f t="shared" si="7"/>
        <v>481</v>
      </c>
      <c r="B482" s="62" t="s">
        <v>419</v>
      </c>
      <c r="C482" s="62" t="s">
        <v>1910</v>
      </c>
      <c r="D482" s="66"/>
      <c r="E482" s="67" t="s">
        <v>270</v>
      </c>
      <c r="F482" s="66">
        <v>3</v>
      </c>
      <c r="G482" s="62"/>
      <c r="H482" s="67" t="s">
        <v>1905</v>
      </c>
      <c r="I482" s="62" t="s">
        <v>1911</v>
      </c>
      <c r="J482" s="62" t="s">
        <v>2130</v>
      </c>
      <c r="K482" s="66">
        <v>63</v>
      </c>
    </row>
  </sheetData>
  <autoFilter ref="A1:K482"/>
  <sortState ref="B2:K482">
    <sortCondition ref="C2:C482"/>
    <sortCondition ref="H2:H482"/>
    <sortCondition ref="E2:E482"/>
  </sortState>
  <pageMargins left="0.6" right="0" top="0.5" bottom="0.5" header="0.25" footer="0.25"/>
  <pageSetup paperSize="8" scale="82" orientation="landscape" verticalDpi="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Kế hoạch XUÂN 2022</vt:lpstr>
      <vt:lpstr>Thực tập K60</vt:lpstr>
      <vt:lpstr>K63</vt:lpstr>
      <vt:lpstr>'K63'!Print_Area</vt:lpstr>
      <vt:lpstr>'K63'!Print_Titles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T60</dc:creator>
  <cp:lastModifiedBy>admin</cp:lastModifiedBy>
  <cp:lastPrinted>2021-10-07T07:01:59Z</cp:lastPrinted>
  <dcterms:created xsi:type="dcterms:W3CDTF">2011-10-04T15:30:03Z</dcterms:created>
  <dcterms:modified xsi:type="dcterms:W3CDTF">2021-11-05T09:32:28Z</dcterms:modified>
</cp:coreProperties>
</file>